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YGS SONUÇ" sheetId="1" r:id="rId1"/>
    <sheet name="NET ORTALAMALARI" sheetId="3" r:id="rId2"/>
    <sheet name="PUAN ARALIKLARI" sheetId="2" r:id="rId3"/>
  </sheets>
  <definedNames>
    <definedName name="_xlnm._FilterDatabase" localSheetId="0" hidden="1">'YGS SONUÇ'!$A$2:$J$44</definedName>
    <definedName name="_xlnm.Print_Area" localSheetId="1">'NET ORTALAMALARI'!$A$1:$O$50</definedName>
  </definedNames>
  <calcPr calcId="152511"/>
</workbook>
</file>

<file path=xl/calcChain.xml><?xml version="1.0" encoding="utf-8"?>
<calcChain xmlns="http://schemas.openxmlformats.org/spreadsheetml/2006/main">
  <c r="D50" i="3" l="1"/>
  <c r="E50" i="3"/>
  <c r="F50" i="3"/>
  <c r="G50" i="3"/>
  <c r="H50" i="3"/>
  <c r="C50" i="3"/>
  <c r="L50" i="3"/>
  <c r="M50" i="3"/>
  <c r="N50" i="3"/>
  <c r="O50" i="3"/>
  <c r="K50" i="3"/>
  <c r="O12" i="3"/>
  <c r="D12" i="3"/>
  <c r="E12" i="3"/>
  <c r="F12" i="3"/>
  <c r="G12" i="3"/>
  <c r="H12" i="3"/>
  <c r="C12" i="3"/>
  <c r="D23" i="3"/>
  <c r="E23" i="3"/>
  <c r="F23" i="3"/>
  <c r="G23" i="3"/>
  <c r="H23" i="3"/>
  <c r="C23" i="3"/>
  <c r="O23" i="3"/>
  <c r="L23" i="3"/>
  <c r="M23" i="3"/>
  <c r="N23" i="3"/>
  <c r="K23" i="3"/>
  <c r="L12" i="3"/>
  <c r="M12" i="3"/>
  <c r="N12" i="3"/>
  <c r="K12" i="3"/>
  <c r="L44" i="1"/>
  <c r="M44" i="1"/>
  <c r="N44" i="1"/>
  <c r="K44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3" i="1"/>
  <c r="O44" i="1" l="1"/>
  <c r="H44" i="1"/>
  <c r="G44" i="1"/>
  <c r="F44" i="1"/>
  <c r="E44" i="1"/>
  <c r="D44" i="1"/>
  <c r="C44" i="1"/>
</calcChain>
</file>

<file path=xl/sharedStrings.xml><?xml version="1.0" encoding="utf-8"?>
<sst xmlns="http://schemas.openxmlformats.org/spreadsheetml/2006/main" count="446" uniqueCount="73">
  <si>
    <t>ESRA ARPACI</t>
  </si>
  <si>
    <t>UFUK KARASU</t>
  </si>
  <si>
    <t>EBRU POLAT</t>
  </si>
  <si>
    <t>ERCAN AKDAĞ</t>
  </si>
  <si>
    <t>MUKADDES YAVUZ</t>
  </si>
  <si>
    <t>FATİH GÜLER</t>
  </si>
  <si>
    <t>YASEMİN TOHUMCU</t>
  </si>
  <si>
    <t>SEDEF GEZGİNCİ</t>
  </si>
  <si>
    <t>TAYFUN TOPÇU</t>
  </si>
  <si>
    <t>HALİT CİĞERLİ</t>
  </si>
  <si>
    <t>KEMAL DURSUN</t>
  </si>
  <si>
    <t>SEDANUR YANIK</t>
  </si>
  <si>
    <t>FADİME KARADAŞ</t>
  </si>
  <si>
    <t>HÜLYA YAVUZ</t>
  </si>
  <si>
    <t>İBRAHİM ARPACI</t>
  </si>
  <si>
    <t>CEYLAN TOPÇU</t>
  </si>
  <si>
    <t>FIRAT KURT</t>
  </si>
  <si>
    <t>ÖMER FARUK YANIK</t>
  </si>
  <si>
    <t>CEYLAN BALCI</t>
  </si>
  <si>
    <t>KENAN KURT</t>
  </si>
  <si>
    <t>KÜBRA BELLİ</t>
  </si>
  <si>
    <t>NAGİHAN KARADAŞ</t>
  </si>
  <si>
    <t>OLCAYTUĞ YANIK</t>
  </si>
  <si>
    <t>ONURCAN AĞKURT</t>
  </si>
  <si>
    <t>BURAK TÜRK</t>
  </si>
  <si>
    <t>KENAN ERGÜN</t>
  </si>
  <si>
    <t>BARIŞ KIRMACI</t>
  </si>
  <si>
    <t>MERVE KARASU</t>
  </si>
  <si>
    <t>CANSU TOPÇU</t>
  </si>
  <si>
    <t>FUNDA TOPÇU</t>
  </si>
  <si>
    <t>KÜBRA GÜLTEKİN</t>
  </si>
  <si>
    <t>NEVZAT ÖZKAN</t>
  </si>
  <si>
    <t>ZAFER TÜRK</t>
  </si>
  <si>
    <t>BAYRAM YAVUZ</t>
  </si>
  <si>
    <t>GÜLİSTAN YANIK</t>
  </si>
  <si>
    <t>ORHAN YALÇIN</t>
  </si>
  <si>
    <t>GÖKHAN ÖZDEMİN</t>
  </si>
  <si>
    <t>AYŞE ARAZ</t>
  </si>
  <si>
    <t>HABİBE KIZILTAŞ</t>
  </si>
  <si>
    <t>AD SOYADI</t>
  </si>
  <si>
    <t>YGS-1</t>
  </si>
  <si>
    <t>YGS-2</t>
  </si>
  <si>
    <t>YGS-3</t>
  </si>
  <si>
    <t>YGS-4</t>
  </si>
  <si>
    <t>YGS-5</t>
  </si>
  <si>
    <t>YGS-6</t>
  </si>
  <si>
    <t>EYÜP CİĞERLİ</t>
  </si>
  <si>
    <t>BURCU ÖZÇEÇEN</t>
  </si>
  <si>
    <t>SIRA NO</t>
  </si>
  <si>
    <t>BARAJ GEÇME DURUMU</t>
  </si>
  <si>
    <t>YGS ORTALAMALARI</t>
  </si>
  <si>
    <t>GEÇTİ</t>
  </si>
  <si>
    <t>GEÇEMEDİ</t>
  </si>
  <si>
    <t xml:space="preserve"> KÖPRÜKÖY ANADOLU LİSESİ 2015 YGS SONUÇLARI</t>
  </si>
  <si>
    <t>300 ve üzeri puan alanlar</t>
  </si>
  <si>
    <t>250-300 puan aralığı</t>
  </si>
  <si>
    <t>200-250 puan aralığı</t>
  </si>
  <si>
    <t>180-200 puan aralığı</t>
  </si>
  <si>
    <t>180 altı</t>
  </si>
  <si>
    <t>söz-eş ağ-say</t>
  </si>
  <si>
    <t>SAY</t>
  </si>
  <si>
    <t>SÖZ</t>
  </si>
  <si>
    <t>EŞ AĞ</t>
  </si>
  <si>
    <t>GÖKHAN ÖZDEMİR</t>
  </si>
  <si>
    <t>M</t>
  </si>
  <si>
    <t>F</t>
  </si>
  <si>
    <t>S</t>
  </si>
  <si>
    <t>T</t>
  </si>
  <si>
    <t>TOPLAM</t>
  </si>
  <si>
    <t xml:space="preserve"> KÖPRÜKÖY ANADOLU LİSESİ 2015 YGS SONUÇLARI ( SAYISAL)</t>
  </si>
  <si>
    <t xml:space="preserve"> KÖPRÜKÖY ANADOLU LİSESİ 2015 YGS SONUÇLARI ( EŞİT AĞIRLIK)</t>
  </si>
  <si>
    <t>ORTALAMALAR</t>
  </si>
  <si>
    <t xml:space="preserve"> KÖPRÜKÖY ANADOLU LİSESİ 2015 YGS SONUÇLARI (SÖZEL)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</si>
</sst>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4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6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opLeftCell="A37" zoomScale="98" zoomScaleNormal="98" workbookViewId="0">
      <selection activeCell="O2" sqref="O2"/>
    </sheetView>
  </sheetViews>
  <sheetFormatPr defaultRowHeight="15" x14ac:dyDescent="0.25"/>
  <cols>
    <col min="2" max="2" width="22.7109375" customWidth="1"/>
    <col min="3" max="3" width="16.28515625" customWidth="1"/>
    <col min="4" max="4" width="14.42578125" customWidth="1"/>
    <col min="5" max="5" width="11.5703125" customWidth="1"/>
    <col min="6" max="6" width="12.28515625" customWidth="1"/>
    <col min="7" max="7" width="12.140625" customWidth="1"/>
    <col min="8" max="8" width="13.85546875" customWidth="1"/>
    <col min="9" max="9" width="14.7109375" customWidth="1"/>
    <col min="10" max="10" width="10" customWidth="1"/>
  </cols>
  <sheetData>
    <row r="1" spans="1:15" ht="18.75" x14ac:dyDescent="0.3">
      <c r="A1" s="29" t="s">
        <v>53</v>
      </c>
      <c r="B1" s="29"/>
      <c r="C1" s="29"/>
      <c r="D1" s="29"/>
      <c r="E1" s="29"/>
      <c r="F1" s="29"/>
      <c r="G1" s="29"/>
      <c r="H1" s="29"/>
      <c r="I1" s="29"/>
      <c r="J1" s="17"/>
      <c r="K1" s="17"/>
      <c r="L1" s="17"/>
      <c r="M1" s="17"/>
      <c r="N1" s="17"/>
      <c r="O1" s="17"/>
    </row>
    <row r="2" spans="1:15" ht="56.25" x14ac:dyDescent="0.25">
      <c r="A2" s="2" t="s">
        <v>48</v>
      </c>
      <c r="B2" s="2" t="s">
        <v>39</v>
      </c>
      <c r="C2" s="2" t="s">
        <v>40</v>
      </c>
      <c r="D2" s="2" t="s">
        <v>41</v>
      </c>
      <c r="E2" s="2" t="s">
        <v>42</v>
      </c>
      <c r="F2" s="2" t="s">
        <v>43</v>
      </c>
      <c r="G2" s="2" t="s">
        <v>44</v>
      </c>
      <c r="H2" s="2" t="s">
        <v>45</v>
      </c>
      <c r="I2" s="3" t="s">
        <v>49</v>
      </c>
      <c r="J2" s="3" t="s">
        <v>59</v>
      </c>
      <c r="K2" s="4" t="s">
        <v>64</v>
      </c>
      <c r="L2" s="4" t="s">
        <v>65</v>
      </c>
      <c r="M2" s="4" t="s">
        <v>66</v>
      </c>
      <c r="N2" s="4" t="s">
        <v>67</v>
      </c>
      <c r="O2" s="4" t="s">
        <v>68</v>
      </c>
    </row>
    <row r="3" spans="1:15" ht="24.95" customHeight="1" x14ac:dyDescent="0.3">
      <c r="A3" s="5">
        <v>1</v>
      </c>
      <c r="B3" s="5" t="s">
        <v>0</v>
      </c>
      <c r="C3" s="6">
        <v>286.61536000000001</v>
      </c>
      <c r="D3" s="6">
        <v>300.58857999999998</v>
      </c>
      <c r="E3" s="6">
        <v>253.58858000000001</v>
      </c>
      <c r="F3" s="6">
        <v>231.17397</v>
      </c>
      <c r="G3" s="6">
        <v>263.39098999999999</v>
      </c>
      <c r="H3" s="6">
        <v>286.32907</v>
      </c>
      <c r="I3" s="5" t="s">
        <v>51</v>
      </c>
      <c r="J3" s="7" t="s">
        <v>60</v>
      </c>
      <c r="K3" s="6">
        <v>12.75</v>
      </c>
      <c r="L3" s="8">
        <v>26.5</v>
      </c>
      <c r="M3" s="8">
        <v>3</v>
      </c>
      <c r="N3" s="8">
        <v>22.5</v>
      </c>
      <c r="O3" s="8">
        <f>SUM(K3:N3)</f>
        <v>64.75</v>
      </c>
    </row>
    <row r="4" spans="1:15" ht="24.95" customHeight="1" x14ac:dyDescent="0.3">
      <c r="A4" s="5">
        <v>2</v>
      </c>
      <c r="B4" s="5" t="s">
        <v>1</v>
      </c>
      <c r="C4" s="9">
        <v>148.15984</v>
      </c>
      <c r="D4" s="9">
        <v>148.51344</v>
      </c>
      <c r="E4" s="9">
        <v>193.84508</v>
      </c>
      <c r="F4" s="9">
        <v>198.73733999999999</v>
      </c>
      <c r="G4" s="9">
        <v>179.92198999999999</v>
      </c>
      <c r="H4" s="9">
        <v>165.40185</v>
      </c>
      <c r="I4" s="5" t="s">
        <v>51</v>
      </c>
      <c r="J4" s="7" t="s">
        <v>61</v>
      </c>
      <c r="K4" s="8">
        <v>0.75</v>
      </c>
      <c r="L4" s="8">
        <v>1.25</v>
      </c>
      <c r="M4" s="8">
        <v>10.25</v>
      </c>
      <c r="N4" s="8">
        <v>14.25</v>
      </c>
      <c r="O4" s="8">
        <f t="shared" ref="O4:O43" si="0">SUM(K4:N4)</f>
        <v>26.5</v>
      </c>
    </row>
    <row r="5" spans="1:15" ht="24.95" customHeight="1" x14ac:dyDescent="0.3">
      <c r="A5" s="10">
        <v>3</v>
      </c>
      <c r="B5" s="10" t="s">
        <v>2</v>
      </c>
      <c r="C5" s="11">
        <v>129.93046000000001</v>
      </c>
      <c r="D5" s="11">
        <v>129.95509999999999</v>
      </c>
      <c r="E5" s="11">
        <v>146.39525</v>
      </c>
      <c r="F5" s="11">
        <v>149.74469999999999</v>
      </c>
      <c r="G5" s="11">
        <v>138.30302</v>
      </c>
      <c r="H5" s="11">
        <v>132.61492000000001</v>
      </c>
      <c r="I5" s="10" t="s">
        <v>52</v>
      </c>
      <c r="J5" s="12" t="s">
        <v>61</v>
      </c>
      <c r="K5" s="11">
        <v>0</v>
      </c>
      <c r="L5" s="11">
        <v>0</v>
      </c>
      <c r="M5" s="11">
        <v>8</v>
      </c>
      <c r="N5" s="11">
        <v>5</v>
      </c>
      <c r="O5" s="11">
        <f t="shared" si="0"/>
        <v>13</v>
      </c>
    </row>
    <row r="6" spans="1:15" ht="24.95" customHeight="1" x14ac:dyDescent="0.3">
      <c r="A6" s="5">
        <v>4</v>
      </c>
      <c r="B6" s="5" t="s">
        <v>3</v>
      </c>
      <c r="C6" s="9">
        <v>213.21119999999999</v>
      </c>
      <c r="D6" s="9">
        <v>208.03565</v>
      </c>
      <c r="E6" s="9">
        <v>311.22867000000002</v>
      </c>
      <c r="F6" s="9">
        <v>307.88094999999998</v>
      </c>
      <c r="G6" s="9">
        <v>284.11795000000001</v>
      </c>
      <c r="H6" s="9">
        <v>248.97791000000001</v>
      </c>
      <c r="I6" s="5" t="s">
        <v>51</v>
      </c>
      <c r="J6" s="7" t="s">
        <v>62</v>
      </c>
      <c r="K6" s="9">
        <v>6</v>
      </c>
      <c r="L6" s="9">
        <v>1</v>
      </c>
      <c r="M6" s="8">
        <v>24.25</v>
      </c>
      <c r="N6" s="8">
        <v>27.5</v>
      </c>
      <c r="O6" s="8">
        <f t="shared" si="0"/>
        <v>58.75</v>
      </c>
    </row>
    <row r="7" spans="1:15" ht="24.95" customHeight="1" x14ac:dyDescent="0.3">
      <c r="A7" s="5">
        <v>5</v>
      </c>
      <c r="B7" s="5" t="s">
        <v>4</v>
      </c>
      <c r="C7" s="9">
        <v>272.90221000000003</v>
      </c>
      <c r="D7" s="9">
        <v>288.20173</v>
      </c>
      <c r="E7" s="9">
        <v>279.41852</v>
      </c>
      <c r="F7" s="9">
        <v>261.18966</v>
      </c>
      <c r="G7" s="9">
        <v>274.11324000000002</v>
      </c>
      <c r="H7" s="9">
        <v>282.01793900000001</v>
      </c>
      <c r="I7" s="5" t="s">
        <v>51</v>
      </c>
      <c r="J7" s="7" t="s">
        <v>60</v>
      </c>
      <c r="K7" s="9">
        <v>9</v>
      </c>
      <c r="L7" s="9">
        <v>23.25</v>
      </c>
      <c r="M7" s="9">
        <v>9.75</v>
      </c>
      <c r="N7" s="9">
        <v>25.75</v>
      </c>
      <c r="O7" s="8">
        <f t="shared" si="0"/>
        <v>67.75</v>
      </c>
    </row>
    <row r="8" spans="1:15" ht="24.95" customHeight="1" x14ac:dyDescent="0.3">
      <c r="A8" s="5">
        <v>6</v>
      </c>
      <c r="B8" s="5" t="s">
        <v>5</v>
      </c>
      <c r="C8" s="9">
        <v>320.08764000000002</v>
      </c>
      <c r="D8" s="9">
        <v>328.98926999999998</v>
      </c>
      <c r="E8" s="9">
        <v>246.84896000000001</v>
      </c>
      <c r="F8" s="9">
        <v>226.58604</v>
      </c>
      <c r="G8" s="9">
        <v>272.03581000000003</v>
      </c>
      <c r="H8" s="9">
        <v>307.08654999999999</v>
      </c>
      <c r="I8" s="5" t="s">
        <v>51</v>
      </c>
      <c r="J8" s="7" t="s">
        <v>60</v>
      </c>
      <c r="K8" s="9">
        <v>22.5</v>
      </c>
      <c r="L8" s="9">
        <v>30</v>
      </c>
      <c r="M8" s="9">
        <v>0.75</v>
      </c>
      <c r="N8" s="9">
        <v>18</v>
      </c>
      <c r="O8" s="8">
        <f t="shared" si="0"/>
        <v>71.25</v>
      </c>
    </row>
    <row r="9" spans="1:15" ht="24.95" customHeight="1" x14ac:dyDescent="0.3">
      <c r="A9" s="10">
        <v>7</v>
      </c>
      <c r="B9" s="10" t="s">
        <v>6</v>
      </c>
      <c r="C9" s="11">
        <v>158.98321999999999</v>
      </c>
      <c r="D9" s="11">
        <v>161.82593</v>
      </c>
      <c r="E9" s="11">
        <v>172.30343999999999</v>
      </c>
      <c r="F9" s="11">
        <v>164.40447</v>
      </c>
      <c r="G9" s="11">
        <v>169.20515</v>
      </c>
      <c r="H9" s="11">
        <v>167.86170999999999</v>
      </c>
      <c r="I9" s="10" t="s">
        <v>52</v>
      </c>
      <c r="J9" s="12" t="s">
        <v>60</v>
      </c>
      <c r="K9" s="11">
        <v>3</v>
      </c>
      <c r="L9" s="11">
        <v>6</v>
      </c>
      <c r="M9" s="11">
        <v>4.25</v>
      </c>
      <c r="N9" s="11">
        <v>12</v>
      </c>
      <c r="O9" s="11">
        <f t="shared" si="0"/>
        <v>25.25</v>
      </c>
    </row>
    <row r="10" spans="1:15" ht="24.95" customHeight="1" x14ac:dyDescent="0.3">
      <c r="A10" s="5">
        <v>8</v>
      </c>
      <c r="B10" s="5" t="s">
        <v>7</v>
      </c>
      <c r="C10" s="9">
        <v>191.61085</v>
      </c>
      <c r="D10" s="9">
        <v>178.81877</v>
      </c>
      <c r="E10" s="9">
        <v>219.63443000000001</v>
      </c>
      <c r="F10" s="9">
        <v>214.59306000000001</v>
      </c>
      <c r="G10" s="9">
        <v>220.60640000000001</v>
      </c>
      <c r="H10" s="9">
        <v>208.59397999999999</v>
      </c>
      <c r="I10" s="5" t="s">
        <v>51</v>
      </c>
      <c r="J10" s="7" t="s">
        <v>62</v>
      </c>
      <c r="K10" s="9">
        <v>12.5</v>
      </c>
      <c r="L10" s="9">
        <v>0</v>
      </c>
      <c r="M10" s="9">
        <v>10.5</v>
      </c>
      <c r="N10" s="9">
        <v>15</v>
      </c>
      <c r="O10" s="8">
        <f t="shared" si="0"/>
        <v>38</v>
      </c>
    </row>
    <row r="11" spans="1:15" ht="24.95" customHeight="1" x14ac:dyDescent="0.3">
      <c r="A11" s="10">
        <v>9</v>
      </c>
      <c r="B11" s="10" t="s">
        <v>8</v>
      </c>
      <c r="C11" s="11">
        <v>134.30759</v>
      </c>
      <c r="D11" s="11">
        <v>136.30637999999999</v>
      </c>
      <c r="E11" s="11">
        <v>164.46458000000001</v>
      </c>
      <c r="F11" s="11">
        <v>146.66566</v>
      </c>
      <c r="G11" s="11">
        <v>157.18593999999999</v>
      </c>
      <c r="H11" s="11">
        <v>151.37900999999999</v>
      </c>
      <c r="I11" s="10" t="s">
        <v>52</v>
      </c>
      <c r="J11" s="12" t="s">
        <v>60</v>
      </c>
      <c r="K11" s="11">
        <v>-3</v>
      </c>
      <c r="L11" s="11">
        <v>1.25</v>
      </c>
      <c r="M11" s="11">
        <v>0</v>
      </c>
      <c r="N11" s="11">
        <v>17.5</v>
      </c>
      <c r="O11" s="11">
        <f t="shared" si="0"/>
        <v>15.75</v>
      </c>
    </row>
    <row r="12" spans="1:15" ht="24.95" customHeight="1" x14ac:dyDescent="0.3">
      <c r="A12" s="5">
        <v>10</v>
      </c>
      <c r="B12" s="5" t="s">
        <v>9</v>
      </c>
      <c r="C12" s="9">
        <v>169.66105999999999</v>
      </c>
      <c r="D12" s="9">
        <v>166.35148000000001</v>
      </c>
      <c r="E12" s="9">
        <v>230.94631999999999</v>
      </c>
      <c r="F12" s="9">
        <v>220.05504999999999</v>
      </c>
      <c r="G12" s="9">
        <v>217.2252</v>
      </c>
      <c r="H12" s="9">
        <v>197.74405999999999</v>
      </c>
      <c r="I12" s="5" t="s">
        <v>51</v>
      </c>
      <c r="J12" s="7" t="s">
        <v>62</v>
      </c>
      <c r="K12" s="9">
        <v>3.25</v>
      </c>
      <c r="L12" s="9">
        <v>0</v>
      </c>
      <c r="M12" s="9">
        <v>11.25</v>
      </c>
      <c r="N12" s="9">
        <v>21.25</v>
      </c>
      <c r="O12" s="8">
        <f t="shared" si="0"/>
        <v>35.75</v>
      </c>
    </row>
    <row r="13" spans="1:15" ht="24.95" customHeight="1" x14ac:dyDescent="0.3">
      <c r="A13" s="5">
        <v>11</v>
      </c>
      <c r="B13" s="5" t="s">
        <v>10</v>
      </c>
      <c r="C13" s="9">
        <v>247.41413</v>
      </c>
      <c r="D13" s="9">
        <v>226.92520999999999</v>
      </c>
      <c r="E13" s="9">
        <v>290.37486000000001</v>
      </c>
      <c r="F13" s="9">
        <v>283.99337000000003</v>
      </c>
      <c r="G13" s="9">
        <v>291.83580999999998</v>
      </c>
      <c r="H13" s="9">
        <v>272.78143999999998</v>
      </c>
      <c r="I13" s="5" t="s">
        <v>51</v>
      </c>
      <c r="J13" s="7" t="s">
        <v>62</v>
      </c>
      <c r="K13" s="9">
        <v>20.25</v>
      </c>
      <c r="L13" s="9">
        <v>0</v>
      </c>
      <c r="M13" s="9">
        <v>17</v>
      </c>
      <c r="N13" s="9">
        <v>22.5</v>
      </c>
      <c r="O13" s="8">
        <f t="shared" si="0"/>
        <v>59.75</v>
      </c>
    </row>
    <row r="14" spans="1:15" ht="24.95" customHeight="1" x14ac:dyDescent="0.3">
      <c r="A14" s="5">
        <v>12</v>
      </c>
      <c r="B14" s="5" t="s">
        <v>11</v>
      </c>
      <c r="C14" s="9">
        <v>227.75092000000001</v>
      </c>
      <c r="D14" s="9">
        <v>231.19752</v>
      </c>
      <c r="E14" s="9">
        <v>220.49376000000001</v>
      </c>
      <c r="F14" s="9">
        <v>215.22299000000001</v>
      </c>
      <c r="G14" s="9">
        <v>222.51822000000001</v>
      </c>
      <c r="H14" s="9">
        <v>227.78434999999999</v>
      </c>
      <c r="I14" s="5" t="s">
        <v>51</v>
      </c>
      <c r="J14" s="7" t="s">
        <v>60</v>
      </c>
      <c r="K14" s="9">
        <v>11.5</v>
      </c>
      <c r="L14" s="8">
        <v>14.5</v>
      </c>
      <c r="M14" s="8">
        <v>9</v>
      </c>
      <c r="N14" s="8">
        <v>13.5</v>
      </c>
      <c r="O14" s="8">
        <f t="shared" si="0"/>
        <v>48.5</v>
      </c>
    </row>
    <row r="15" spans="1:15" ht="24.95" customHeight="1" x14ac:dyDescent="0.3">
      <c r="A15" s="5">
        <v>13</v>
      </c>
      <c r="B15" s="5" t="s">
        <v>12</v>
      </c>
      <c r="C15" s="9">
        <v>271.21616999999998</v>
      </c>
      <c r="D15" s="9">
        <v>275.79273999999998</v>
      </c>
      <c r="E15" s="9">
        <v>243.13252</v>
      </c>
      <c r="F15" s="9">
        <v>230.00603000000001</v>
      </c>
      <c r="G15" s="9">
        <v>253.96477999999999</v>
      </c>
      <c r="H15" s="9">
        <v>269.46796999999998</v>
      </c>
      <c r="I15" s="5" t="s">
        <v>51</v>
      </c>
      <c r="J15" s="7" t="s">
        <v>60</v>
      </c>
      <c r="K15" s="9">
        <v>16.5</v>
      </c>
      <c r="L15" s="9">
        <v>20.25</v>
      </c>
      <c r="M15" s="9">
        <v>6.25</v>
      </c>
      <c r="N15" s="9">
        <v>17.5</v>
      </c>
      <c r="O15" s="8">
        <f t="shared" si="0"/>
        <v>60.5</v>
      </c>
    </row>
    <row r="16" spans="1:15" ht="24.95" customHeight="1" x14ac:dyDescent="0.3">
      <c r="A16" s="5">
        <v>14</v>
      </c>
      <c r="B16" s="5" t="s">
        <v>13</v>
      </c>
      <c r="C16" s="9">
        <v>144.56938</v>
      </c>
      <c r="D16" s="9">
        <v>144.41988000000001</v>
      </c>
      <c r="E16" s="9">
        <v>200.20327</v>
      </c>
      <c r="F16" s="9">
        <v>198.96223000000001</v>
      </c>
      <c r="G16" s="9">
        <v>182.32476</v>
      </c>
      <c r="H16" s="9">
        <v>163.27109999999999</v>
      </c>
      <c r="I16" s="5" t="s">
        <v>51</v>
      </c>
      <c r="J16" s="7" t="s">
        <v>62</v>
      </c>
      <c r="K16" s="9">
        <v>0</v>
      </c>
      <c r="L16" s="9">
        <v>0</v>
      </c>
      <c r="M16" s="9">
        <v>12.75</v>
      </c>
      <c r="N16" s="9">
        <v>15.25</v>
      </c>
      <c r="O16" s="8">
        <f t="shared" si="0"/>
        <v>28</v>
      </c>
    </row>
    <row r="17" spans="1:15" ht="24.95" customHeight="1" x14ac:dyDescent="0.3">
      <c r="A17" s="5">
        <v>15</v>
      </c>
      <c r="B17" s="5" t="s">
        <v>14</v>
      </c>
      <c r="C17" s="9">
        <v>190.48555999999999</v>
      </c>
      <c r="D17" s="9">
        <v>192.47290000000001</v>
      </c>
      <c r="E17" s="9">
        <v>149.00819000000001</v>
      </c>
      <c r="F17" s="9">
        <v>144.24459999999999</v>
      </c>
      <c r="G17" s="9">
        <v>162.40855999999999</v>
      </c>
      <c r="H17" s="9">
        <v>179.00429</v>
      </c>
      <c r="I17" s="5" t="s">
        <v>51</v>
      </c>
      <c r="J17" s="7" t="s">
        <v>60</v>
      </c>
      <c r="K17" s="9">
        <v>11.25</v>
      </c>
      <c r="L17" s="8">
        <v>13</v>
      </c>
      <c r="M17" s="8">
        <v>0</v>
      </c>
      <c r="N17" s="8">
        <v>4.25</v>
      </c>
      <c r="O17" s="8">
        <f t="shared" si="0"/>
        <v>28.5</v>
      </c>
    </row>
    <row r="18" spans="1:15" ht="24.95" customHeight="1" x14ac:dyDescent="0.3">
      <c r="A18" s="5">
        <v>16</v>
      </c>
      <c r="B18" s="5" t="s">
        <v>15</v>
      </c>
      <c r="C18" s="9">
        <v>162.73321999999999</v>
      </c>
      <c r="D18" s="9">
        <v>165.74965</v>
      </c>
      <c r="E18" s="9">
        <v>208.69677999999999</v>
      </c>
      <c r="F18" s="9">
        <v>209.02340000000001</v>
      </c>
      <c r="G18" s="9">
        <v>191.47211999999999</v>
      </c>
      <c r="H18" s="9">
        <v>175.87991</v>
      </c>
      <c r="I18" s="5" t="s">
        <v>51</v>
      </c>
      <c r="J18" s="7" t="s">
        <v>62</v>
      </c>
      <c r="K18" s="9">
        <v>1.25</v>
      </c>
      <c r="L18" s="9">
        <v>4.5</v>
      </c>
      <c r="M18" s="9">
        <v>13.75</v>
      </c>
      <c r="N18" s="9">
        <v>13.75</v>
      </c>
      <c r="O18" s="8">
        <f t="shared" si="0"/>
        <v>33.25</v>
      </c>
    </row>
    <row r="19" spans="1:15" ht="24.95" customHeight="1" x14ac:dyDescent="0.3">
      <c r="A19" s="5">
        <v>17</v>
      </c>
      <c r="B19" s="5" t="s">
        <v>16</v>
      </c>
      <c r="C19" s="9">
        <v>236.63059999999999</v>
      </c>
      <c r="D19" s="9">
        <v>245.26158000000001</v>
      </c>
      <c r="E19" s="9">
        <v>237.00224</v>
      </c>
      <c r="F19" s="9">
        <v>226.99399</v>
      </c>
      <c r="G19" s="9">
        <v>234.97316000000001</v>
      </c>
      <c r="H19" s="9">
        <v>240.55063000000001</v>
      </c>
      <c r="I19" s="5" t="s">
        <v>51</v>
      </c>
      <c r="J19" s="7" t="s">
        <v>60</v>
      </c>
      <c r="K19" s="9">
        <v>9.25</v>
      </c>
      <c r="L19" s="9">
        <v>17.25</v>
      </c>
      <c r="M19" s="9">
        <v>9</v>
      </c>
      <c r="N19" s="9">
        <v>17.75</v>
      </c>
      <c r="O19" s="8">
        <f t="shared" si="0"/>
        <v>53.25</v>
      </c>
    </row>
    <row r="20" spans="1:15" ht="24.95" customHeight="1" x14ac:dyDescent="0.3">
      <c r="A20" s="5">
        <v>18</v>
      </c>
      <c r="B20" s="5" t="s">
        <v>17</v>
      </c>
      <c r="C20" s="9">
        <v>153.12665000000001</v>
      </c>
      <c r="D20" s="9">
        <v>154.62987000000001</v>
      </c>
      <c r="E20" s="9">
        <v>220.17143999999999</v>
      </c>
      <c r="F20" s="9">
        <v>213.90700000000001</v>
      </c>
      <c r="G20" s="9">
        <v>199.42363</v>
      </c>
      <c r="H20" s="9">
        <v>177.66301999999999</v>
      </c>
      <c r="I20" s="5" t="s">
        <v>51</v>
      </c>
      <c r="J20" s="7" t="s">
        <v>61</v>
      </c>
      <c r="K20" s="8">
        <v>-1</v>
      </c>
      <c r="L20" s="8">
        <v>0.75</v>
      </c>
      <c r="M20" s="8">
        <v>13</v>
      </c>
      <c r="N20" s="8">
        <v>19</v>
      </c>
      <c r="O20" s="8">
        <f t="shared" si="0"/>
        <v>31.75</v>
      </c>
    </row>
    <row r="21" spans="1:15" ht="24.95" customHeight="1" x14ac:dyDescent="0.3">
      <c r="A21" s="5">
        <v>19</v>
      </c>
      <c r="B21" s="5" t="s">
        <v>18</v>
      </c>
      <c r="C21" s="9">
        <v>145.02842000000001</v>
      </c>
      <c r="D21" s="9">
        <v>144.87738999999999</v>
      </c>
      <c r="E21" s="9">
        <v>198.42129</v>
      </c>
      <c r="F21" s="9">
        <v>192.96075999999999</v>
      </c>
      <c r="G21" s="9">
        <v>182.79518999999999</v>
      </c>
      <c r="H21" s="9">
        <v>165.73215999999999</v>
      </c>
      <c r="I21" s="5" t="s">
        <v>51</v>
      </c>
      <c r="J21" s="7" t="s">
        <v>61</v>
      </c>
      <c r="K21" s="8">
        <v>0</v>
      </c>
      <c r="L21" s="8">
        <v>0</v>
      </c>
      <c r="M21" s="8">
        <v>10.5</v>
      </c>
      <c r="N21" s="8">
        <v>15.75</v>
      </c>
      <c r="O21" s="8">
        <f t="shared" si="0"/>
        <v>26.25</v>
      </c>
    </row>
    <row r="22" spans="1:15" ht="24.95" customHeight="1" x14ac:dyDescent="0.3">
      <c r="A22" s="5">
        <v>20</v>
      </c>
      <c r="B22" s="5" t="s">
        <v>19</v>
      </c>
      <c r="C22" s="9">
        <v>158.96679</v>
      </c>
      <c r="D22" s="9">
        <v>158.76900000000001</v>
      </c>
      <c r="E22" s="9">
        <v>237.6867</v>
      </c>
      <c r="F22" s="9">
        <v>240.13239999999999</v>
      </c>
      <c r="G22" s="9">
        <v>211.26956000000001</v>
      </c>
      <c r="H22" s="9">
        <v>182.03067999999999</v>
      </c>
      <c r="I22" s="5" t="s">
        <v>51</v>
      </c>
      <c r="J22" s="7" t="s">
        <v>61</v>
      </c>
      <c r="K22" s="8">
        <v>0</v>
      </c>
      <c r="L22" s="8">
        <v>0</v>
      </c>
      <c r="M22" s="8">
        <v>19.25</v>
      </c>
      <c r="N22" s="8">
        <v>17.5</v>
      </c>
      <c r="O22" s="8">
        <f t="shared" si="0"/>
        <v>36.75</v>
      </c>
    </row>
    <row r="23" spans="1:15" ht="24.95" customHeight="1" x14ac:dyDescent="0.3">
      <c r="A23" s="5">
        <v>21</v>
      </c>
      <c r="B23" s="5" t="s">
        <v>20</v>
      </c>
      <c r="C23" s="9">
        <v>161.26949999999999</v>
      </c>
      <c r="D23" s="9">
        <v>160.11754999999999</v>
      </c>
      <c r="E23" s="9">
        <v>239.28954999999999</v>
      </c>
      <c r="F23" s="9">
        <v>246.48164</v>
      </c>
      <c r="G23" s="9">
        <v>212.06573</v>
      </c>
      <c r="H23" s="9">
        <v>181.31229999999999</v>
      </c>
      <c r="I23" s="5" t="s">
        <v>51</v>
      </c>
      <c r="J23" s="7" t="s">
        <v>61</v>
      </c>
      <c r="K23" s="8">
        <v>1</v>
      </c>
      <c r="L23" s="8">
        <v>0</v>
      </c>
      <c r="M23" s="8">
        <v>21.5</v>
      </c>
      <c r="N23" s="8">
        <v>15.5</v>
      </c>
      <c r="O23" s="8">
        <f t="shared" si="0"/>
        <v>38</v>
      </c>
    </row>
    <row r="24" spans="1:15" ht="24.95" customHeight="1" x14ac:dyDescent="0.3">
      <c r="A24" s="5">
        <v>22</v>
      </c>
      <c r="B24" s="5" t="s">
        <v>21</v>
      </c>
      <c r="C24" s="9">
        <v>184.66490999999999</v>
      </c>
      <c r="D24" s="9">
        <v>188.31952000000001</v>
      </c>
      <c r="E24" s="9">
        <v>269.82364000000001</v>
      </c>
      <c r="F24" s="9">
        <v>262.66654999999997</v>
      </c>
      <c r="G24" s="9">
        <v>242.62672000000001</v>
      </c>
      <c r="H24" s="9">
        <v>215.80059</v>
      </c>
      <c r="I24" s="5" t="s">
        <v>51</v>
      </c>
      <c r="J24" s="7" t="s">
        <v>61</v>
      </c>
      <c r="K24" s="8">
        <v>0</v>
      </c>
      <c r="L24" s="8">
        <v>3.75</v>
      </c>
      <c r="M24" s="8">
        <v>18.25</v>
      </c>
      <c r="N24" s="8">
        <v>25</v>
      </c>
      <c r="O24" s="8">
        <f t="shared" si="0"/>
        <v>47</v>
      </c>
    </row>
    <row r="25" spans="1:15" ht="24.95" customHeight="1" x14ac:dyDescent="0.3">
      <c r="A25" s="5">
        <v>23</v>
      </c>
      <c r="B25" s="5" t="s">
        <v>22</v>
      </c>
      <c r="C25" s="9">
        <v>164.67359999999999</v>
      </c>
      <c r="D25" s="9">
        <v>164.69327000000001</v>
      </c>
      <c r="E25" s="9">
        <v>252.40187</v>
      </c>
      <c r="F25" s="9">
        <v>253.46262999999999</v>
      </c>
      <c r="G25" s="9">
        <v>223.51240999999999</v>
      </c>
      <c r="H25" s="9">
        <v>191.72790000000001</v>
      </c>
      <c r="I25" s="5" t="s">
        <v>51</v>
      </c>
      <c r="J25" s="7" t="s">
        <v>61</v>
      </c>
      <c r="K25" s="8">
        <v>-0.25</v>
      </c>
      <c r="L25" s="8">
        <v>0</v>
      </c>
      <c r="M25" s="8">
        <v>20.5</v>
      </c>
      <c r="N25" s="8">
        <v>20</v>
      </c>
      <c r="O25" s="8">
        <f t="shared" si="0"/>
        <v>40.25</v>
      </c>
    </row>
    <row r="26" spans="1:15" ht="24.95" customHeight="1" x14ac:dyDescent="0.3">
      <c r="A26" s="5">
        <v>24</v>
      </c>
      <c r="B26" s="5" t="s">
        <v>23</v>
      </c>
      <c r="C26" s="9">
        <v>160.95828</v>
      </c>
      <c r="D26" s="9">
        <v>158.60756000000001</v>
      </c>
      <c r="E26" s="9">
        <v>233.45137</v>
      </c>
      <c r="F26" s="9">
        <v>236.68442999999999</v>
      </c>
      <c r="G26" s="9">
        <v>210.24790999999999</v>
      </c>
      <c r="H26" s="9">
        <v>182.34861000000001</v>
      </c>
      <c r="I26" s="5" t="s">
        <v>51</v>
      </c>
      <c r="J26" s="7" t="s">
        <v>61</v>
      </c>
      <c r="K26" s="8">
        <v>1.75</v>
      </c>
      <c r="L26" s="8">
        <v>-0.5</v>
      </c>
      <c r="M26" s="8">
        <v>18.75</v>
      </c>
      <c r="N26" s="8">
        <v>16.25</v>
      </c>
      <c r="O26" s="8">
        <f t="shared" si="0"/>
        <v>36.25</v>
      </c>
    </row>
    <row r="27" spans="1:15" ht="24.95" customHeight="1" x14ac:dyDescent="0.3">
      <c r="A27" s="5">
        <v>25</v>
      </c>
      <c r="B27" s="5" t="s">
        <v>24</v>
      </c>
      <c r="C27" s="9">
        <v>149.38986</v>
      </c>
      <c r="D27" s="9">
        <v>150.19578000000001</v>
      </c>
      <c r="E27" s="9">
        <v>207.18404000000001</v>
      </c>
      <c r="F27" s="9">
        <v>203.13191</v>
      </c>
      <c r="G27" s="9">
        <v>189.04158000000001</v>
      </c>
      <c r="H27" s="9">
        <v>170.06674000000001</v>
      </c>
      <c r="I27" s="5" t="s">
        <v>51</v>
      </c>
      <c r="J27" s="7" t="s">
        <v>61</v>
      </c>
      <c r="K27" s="8">
        <v>-0.25</v>
      </c>
      <c r="L27" s="8">
        <v>0.75</v>
      </c>
      <c r="M27" s="8">
        <v>12.25</v>
      </c>
      <c r="N27" s="8">
        <v>16.25</v>
      </c>
      <c r="O27" s="8">
        <f t="shared" si="0"/>
        <v>29</v>
      </c>
    </row>
    <row r="28" spans="1:15" ht="24.95" customHeight="1" x14ac:dyDescent="0.3">
      <c r="A28" s="5">
        <v>26</v>
      </c>
      <c r="B28" s="5" t="s">
        <v>25</v>
      </c>
      <c r="C28" s="9">
        <v>186.35829000000001</v>
      </c>
      <c r="D28" s="9">
        <v>184.89581999999999</v>
      </c>
      <c r="E28" s="9">
        <v>274.42743999999999</v>
      </c>
      <c r="F28" s="9">
        <v>282.10834</v>
      </c>
      <c r="G28" s="9">
        <v>244.19403</v>
      </c>
      <c r="H28" s="9">
        <v>210.10049000000001</v>
      </c>
      <c r="I28" s="5" t="s">
        <v>51</v>
      </c>
      <c r="J28" s="7" t="s">
        <v>61</v>
      </c>
      <c r="K28" s="8">
        <v>3</v>
      </c>
      <c r="L28" s="8">
        <v>1.75</v>
      </c>
      <c r="M28" s="8">
        <v>25.5</v>
      </c>
      <c r="N28" s="8">
        <v>19</v>
      </c>
      <c r="O28" s="8">
        <f t="shared" si="0"/>
        <v>49.25</v>
      </c>
    </row>
    <row r="29" spans="1:15" ht="24.95" customHeight="1" x14ac:dyDescent="0.3">
      <c r="A29" s="5">
        <v>27</v>
      </c>
      <c r="B29" s="5" t="s">
        <v>26</v>
      </c>
      <c r="C29" s="9">
        <v>170.04347000000001</v>
      </c>
      <c r="D29" s="9">
        <v>169.33530999999999</v>
      </c>
      <c r="E29" s="9">
        <v>258.44522999999998</v>
      </c>
      <c r="F29" s="9">
        <v>257.23489000000001</v>
      </c>
      <c r="G29" s="9">
        <v>230.72756999999999</v>
      </c>
      <c r="H29" s="9">
        <v>199.33717999999999</v>
      </c>
      <c r="I29" s="5" t="s">
        <v>51</v>
      </c>
      <c r="J29" s="7" t="s">
        <v>61</v>
      </c>
      <c r="K29" s="8">
        <v>0.5</v>
      </c>
      <c r="L29" s="8">
        <v>0</v>
      </c>
      <c r="M29" s="8">
        <v>20</v>
      </c>
      <c r="N29" s="8">
        <v>21.5</v>
      </c>
      <c r="O29" s="8">
        <f t="shared" si="0"/>
        <v>42</v>
      </c>
    </row>
    <row r="30" spans="1:15" ht="24.95" customHeight="1" x14ac:dyDescent="0.3">
      <c r="A30" s="5">
        <v>28</v>
      </c>
      <c r="B30" s="5" t="s">
        <v>27</v>
      </c>
      <c r="C30" s="9">
        <v>164.14606000000001</v>
      </c>
      <c r="D30" s="9">
        <v>162.07157000000001</v>
      </c>
      <c r="E30" s="9">
        <v>222.67768000000001</v>
      </c>
      <c r="F30" s="9">
        <v>225.54892000000001</v>
      </c>
      <c r="G30" s="9">
        <v>203.96209999999999</v>
      </c>
      <c r="H30" s="9">
        <v>181.28662</v>
      </c>
      <c r="I30" s="5" t="s">
        <v>51</v>
      </c>
      <c r="J30" s="7" t="s">
        <v>61</v>
      </c>
      <c r="K30" s="8">
        <v>3</v>
      </c>
      <c r="L30" s="8">
        <v>1</v>
      </c>
      <c r="M30" s="8">
        <v>16.75</v>
      </c>
      <c r="N30" s="8">
        <v>14.5</v>
      </c>
      <c r="O30" s="8">
        <f t="shared" si="0"/>
        <v>35.25</v>
      </c>
    </row>
    <row r="31" spans="1:15" ht="24.95" customHeight="1" x14ac:dyDescent="0.3">
      <c r="A31" s="5">
        <v>29</v>
      </c>
      <c r="B31" s="5" t="s">
        <v>28</v>
      </c>
      <c r="C31" s="9">
        <v>151.08063999999999</v>
      </c>
      <c r="D31" s="9">
        <v>148.30661000000001</v>
      </c>
      <c r="E31" s="9">
        <v>199.29965999999999</v>
      </c>
      <c r="F31" s="9">
        <v>202.74104</v>
      </c>
      <c r="G31" s="9">
        <v>183.99576999999999</v>
      </c>
      <c r="H31" s="9">
        <v>165.27670000000001</v>
      </c>
      <c r="I31" s="5" t="s">
        <v>51</v>
      </c>
      <c r="J31" s="7" t="s">
        <v>61</v>
      </c>
      <c r="K31" s="8">
        <v>2.75</v>
      </c>
      <c r="L31" s="8">
        <v>0</v>
      </c>
      <c r="M31" s="8">
        <v>14.25</v>
      </c>
      <c r="N31" s="8">
        <v>11.5</v>
      </c>
      <c r="O31" s="8">
        <f t="shared" si="0"/>
        <v>28.5</v>
      </c>
    </row>
    <row r="32" spans="1:15" ht="24.95" customHeight="1" x14ac:dyDescent="0.3">
      <c r="A32" s="5">
        <v>30</v>
      </c>
      <c r="B32" s="5" t="s">
        <v>29</v>
      </c>
      <c r="C32" s="9">
        <v>162.99556999999999</v>
      </c>
      <c r="D32" s="9">
        <v>161.16155000000001</v>
      </c>
      <c r="E32" s="9">
        <v>217.83882</v>
      </c>
      <c r="F32" s="9">
        <v>215.09085999999999</v>
      </c>
      <c r="G32" s="9">
        <v>202.16040000000001</v>
      </c>
      <c r="H32" s="9">
        <v>182.64278999999999</v>
      </c>
      <c r="I32" s="5" t="s">
        <v>51</v>
      </c>
      <c r="J32" s="7" t="s">
        <v>61</v>
      </c>
      <c r="K32" s="8">
        <v>2.75</v>
      </c>
      <c r="L32" s="8">
        <v>1</v>
      </c>
      <c r="M32" s="8">
        <v>13.5</v>
      </c>
      <c r="N32" s="8">
        <v>16.25</v>
      </c>
      <c r="O32" s="8">
        <f t="shared" si="0"/>
        <v>33.5</v>
      </c>
    </row>
    <row r="33" spans="1:15" ht="24.95" customHeight="1" x14ac:dyDescent="0.3">
      <c r="A33" s="5">
        <v>31</v>
      </c>
      <c r="B33" s="5" t="s">
        <v>30</v>
      </c>
      <c r="C33" s="9">
        <v>157.90100000000001</v>
      </c>
      <c r="D33" s="9">
        <v>156.32906</v>
      </c>
      <c r="E33" s="9">
        <v>202.76621</v>
      </c>
      <c r="F33" s="9">
        <v>198.31396000000001</v>
      </c>
      <c r="G33" s="9">
        <v>190.67013</v>
      </c>
      <c r="H33" s="9">
        <v>175.50364999999999</v>
      </c>
      <c r="I33" s="5" t="s">
        <v>51</v>
      </c>
      <c r="J33" s="7" t="s">
        <v>61</v>
      </c>
      <c r="K33" s="8">
        <v>2.75</v>
      </c>
      <c r="L33" s="8">
        <v>1.25</v>
      </c>
      <c r="M33" s="8">
        <v>10.75</v>
      </c>
      <c r="N33" s="8">
        <v>15</v>
      </c>
      <c r="O33" s="8">
        <f t="shared" si="0"/>
        <v>29.75</v>
      </c>
    </row>
    <row r="34" spans="1:15" ht="24.95" customHeight="1" x14ac:dyDescent="0.3">
      <c r="A34" s="10">
        <v>32</v>
      </c>
      <c r="B34" s="10" t="s">
        <v>31</v>
      </c>
      <c r="C34" s="11">
        <v>138.65763000000001</v>
      </c>
      <c r="D34" s="11">
        <v>136.37584000000001</v>
      </c>
      <c r="E34" s="11">
        <v>155.88363000000001</v>
      </c>
      <c r="F34" s="11">
        <v>162.24413000000001</v>
      </c>
      <c r="G34" s="11">
        <v>150.67796000000001</v>
      </c>
      <c r="H34" s="11">
        <v>140.68332000000001</v>
      </c>
      <c r="I34" s="10" t="s">
        <v>52</v>
      </c>
      <c r="J34" s="12" t="s">
        <v>61</v>
      </c>
      <c r="K34" s="11">
        <v>4.75</v>
      </c>
      <c r="L34" s="11">
        <v>0</v>
      </c>
      <c r="M34" s="11">
        <v>9.75</v>
      </c>
      <c r="N34" s="11">
        <v>3.75</v>
      </c>
      <c r="O34" s="11">
        <f t="shared" si="0"/>
        <v>18.25</v>
      </c>
    </row>
    <row r="35" spans="1:15" ht="24.95" customHeight="1" x14ac:dyDescent="0.3">
      <c r="A35" s="10">
        <v>33</v>
      </c>
      <c r="B35" s="10" t="s">
        <v>32</v>
      </c>
      <c r="C35" s="11">
        <v>137.09540000000001</v>
      </c>
      <c r="D35" s="11">
        <v>136.58626000000001</v>
      </c>
      <c r="E35" s="11">
        <v>169.89506</v>
      </c>
      <c r="F35" s="11">
        <v>170.96908999999999</v>
      </c>
      <c r="G35" s="11">
        <v>159.17169000000001</v>
      </c>
      <c r="H35" s="11">
        <v>145.98701</v>
      </c>
      <c r="I35" s="10" t="s">
        <v>52</v>
      </c>
      <c r="J35" s="12" t="s">
        <v>61</v>
      </c>
      <c r="K35" s="11">
        <v>1</v>
      </c>
      <c r="L35" s="11">
        <v>0</v>
      </c>
      <c r="M35" s="11">
        <v>9.5</v>
      </c>
      <c r="N35" s="11">
        <v>9.25</v>
      </c>
      <c r="O35" s="11">
        <f t="shared" si="0"/>
        <v>19.75</v>
      </c>
    </row>
    <row r="36" spans="1:15" ht="24.95" customHeight="1" x14ac:dyDescent="0.3">
      <c r="A36" s="10">
        <v>34</v>
      </c>
      <c r="B36" s="10" t="s">
        <v>33</v>
      </c>
      <c r="C36" s="11">
        <v>130.21583000000001</v>
      </c>
      <c r="D36" s="11">
        <v>129.88202000000001</v>
      </c>
      <c r="E36" s="11">
        <v>145.38844</v>
      </c>
      <c r="F36" s="11">
        <v>148.20090999999999</v>
      </c>
      <c r="G36" s="11">
        <v>138.37860000000001</v>
      </c>
      <c r="H36" s="11">
        <v>132.97704999999999</v>
      </c>
      <c r="I36" s="10" t="s">
        <v>52</v>
      </c>
      <c r="J36" s="12" t="s">
        <v>61</v>
      </c>
      <c r="K36" s="11">
        <v>0.5</v>
      </c>
      <c r="L36" s="11">
        <v>-0.25</v>
      </c>
      <c r="M36" s="11">
        <v>7.5</v>
      </c>
      <c r="N36" s="11">
        <v>5</v>
      </c>
      <c r="O36" s="11">
        <f t="shared" si="0"/>
        <v>12.75</v>
      </c>
    </row>
    <row r="37" spans="1:15" ht="24.95" customHeight="1" x14ac:dyDescent="0.3">
      <c r="A37" s="10">
        <v>35</v>
      </c>
      <c r="B37" s="10" t="s">
        <v>34</v>
      </c>
      <c r="C37" s="11">
        <v>136.68468999999999</v>
      </c>
      <c r="D37" s="11">
        <v>135.09506999999999</v>
      </c>
      <c r="E37" s="11">
        <v>174.61869999999999</v>
      </c>
      <c r="F37" s="11">
        <v>175.22944000000001</v>
      </c>
      <c r="G37" s="11">
        <v>163.52735999999999</v>
      </c>
      <c r="H37" s="11">
        <v>147.73799</v>
      </c>
      <c r="I37" s="10" t="s">
        <v>52</v>
      </c>
      <c r="J37" s="12" t="s">
        <v>61</v>
      </c>
      <c r="K37" s="11">
        <v>1.5</v>
      </c>
      <c r="L37" s="11">
        <v>-1.75</v>
      </c>
      <c r="M37" s="11">
        <v>10.25</v>
      </c>
      <c r="N37" s="11">
        <v>10</v>
      </c>
      <c r="O37" s="11">
        <f t="shared" si="0"/>
        <v>20</v>
      </c>
    </row>
    <row r="38" spans="1:15" ht="24.95" customHeight="1" x14ac:dyDescent="0.3">
      <c r="A38" s="5">
        <v>36</v>
      </c>
      <c r="B38" s="5" t="s">
        <v>35</v>
      </c>
      <c r="C38" s="9">
        <v>148.32798</v>
      </c>
      <c r="D38" s="9">
        <v>148.16587000000001</v>
      </c>
      <c r="E38" s="9">
        <v>211.27461</v>
      </c>
      <c r="F38" s="9">
        <v>212.84477000000001</v>
      </c>
      <c r="G38" s="9">
        <v>190.07500999999999</v>
      </c>
      <c r="H38" s="9">
        <v>167.33430000000001</v>
      </c>
      <c r="I38" s="5" t="s">
        <v>51</v>
      </c>
      <c r="J38" s="7" t="s">
        <v>61</v>
      </c>
      <c r="K38" s="8">
        <v>0</v>
      </c>
      <c r="L38" s="8">
        <v>0</v>
      </c>
      <c r="M38" s="8">
        <v>15.5</v>
      </c>
      <c r="N38" s="8">
        <v>14.5</v>
      </c>
      <c r="O38" s="8">
        <f t="shared" si="0"/>
        <v>30</v>
      </c>
    </row>
    <row r="39" spans="1:15" ht="24.95" customHeight="1" x14ac:dyDescent="0.3">
      <c r="A39" s="5">
        <v>37</v>
      </c>
      <c r="B39" s="5" t="s">
        <v>63</v>
      </c>
      <c r="C39" s="9">
        <v>203.05862999999999</v>
      </c>
      <c r="D39" s="9">
        <v>197.05063999999999</v>
      </c>
      <c r="E39" s="9">
        <v>293.81004000000001</v>
      </c>
      <c r="F39" s="9">
        <v>287.38179000000002</v>
      </c>
      <c r="G39" s="9">
        <v>270.68788000000001</v>
      </c>
      <c r="H39" s="9">
        <v>238.86999</v>
      </c>
      <c r="I39" s="5" t="s">
        <v>51</v>
      </c>
      <c r="J39" s="7" t="s">
        <v>61</v>
      </c>
      <c r="K39" s="8">
        <v>5.75</v>
      </c>
      <c r="L39" s="8">
        <v>0</v>
      </c>
      <c r="M39" s="8">
        <v>29.75</v>
      </c>
      <c r="N39" s="8">
        <v>26.75</v>
      </c>
      <c r="O39" s="8">
        <f t="shared" si="0"/>
        <v>62.25</v>
      </c>
    </row>
    <row r="40" spans="1:15" ht="24.95" customHeight="1" x14ac:dyDescent="0.3">
      <c r="A40" s="5">
        <v>38</v>
      </c>
      <c r="B40" s="5" t="s">
        <v>37</v>
      </c>
      <c r="C40" s="9">
        <v>149.22344000000001</v>
      </c>
      <c r="D40" s="9">
        <v>146.91208</v>
      </c>
      <c r="E40" s="9">
        <v>202.04929999999999</v>
      </c>
      <c r="F40" s="9">
        <v>201.03826000000001</v>
      </c>
      <c r="G40" s="9">
        <v>186.52672000000001</v>
      </c>
      <c r="H40" s="9">
        <v>167.54729</v>
      </c>
      <c r="I40" s="5" t="s">
        <v>51</v>
      </c>
      <c r="J40" s="7" t="s">
        <v>61</v>
      </c>
      <c r="K40" s="8">
        <v>1.75</v>
      </c>
      <c r="L40" s="8">
        <v>-0.5</v>
      </c>
      <c r="M40" s="8">
        <v>12.75</v>
      </c>
      <c r="N40" s="8">
        <v>14</v>
      </c>
      <c r="O40" s="8">
        <f t="shared" si="0"/>
        <v>28</v>
      </c>
    </row>
    <row r="41" spans="1:15" ht="24.95" customHeight="1" x14ac:dyDescent="0.3">
      <c r="A41" s="14">
        <v>39</v>
      </c>
      <c r="B41" s="14" t="s">
        <v>38</v>
      </c>
      <c r="C41" s="15">
        <v>255.85643999999999</v>
      </c>
      <c r="D41" s="15">
        <v>239.18877000000001</v>
      </c>
      <c r="E41" s="15">
        <v>343.56630999999999</v>
      </c>
      <c r="F41" s="15">
        <v>346.92245000000003</v>
      </c>
      <c r="G41" s="15">
        <v>324.65237000000002</v>
      </c>
      <c r="H41" s="15">
        <v>287.71546999999998</v>
      </c>
      <c r="I41" s="14" t="s">
        <v>51</v>
      </c>
      <c r="J41" s="7" t="s">
        <v>62</v>
      </c>
      <c r="K41" s="15">
        <v>15.5</v>
      </c>
      <c r="L41" s="15">
        <v>0</v>
      </c>
      <c r="M41" s="15">
        <v>29.25</v>
      </c>
      <c r="N41" s="15">
        <v>26.25</v>
      </c>
      <c r="O41" s="8">
        <f t="shared" si="0"/>
        <v>71</v>
      </c>
    </row>
    <row r="42" spans="1:15" ht="24.95" customHeight="1" x14ac:dyDescent="0.3">
      <c r="A42" s="5">
        <v>40</v>
      </c>
      <c r="B42" s="5" t="s">
        <v>46</v>
      </c>
      <c r="C42" s="9">
        <v>186.75593000000001</v>
      </c>
      <c r="D42" s="9">
        <v>179.69575</v>
      </c>
      <c r="E42" s="9">
        <v>256.32071999999999</v>
      </c>
      <c r="F42" s="9">
        <v>260.23039999999997</v>
      </c>
      <c r="G42" s="9">
        <v>236.98851999999999</v>
      </c>
      <c r="H42" s="9">
        <v>209.04669999999999</v>
      </c>
      <c r="I42" s="5" t="s">
        <v>51</v>
      </c>
      <c r="J42" s="7" t="s">
        <v>62</v>
      </c>
      <c r="K42" s="9">
        <v>6.75</v>
      </c>
      <c r="L42" s="9">
        <v>0</v>
      </c>
      <c r="M42" s="9">
        <v>20.75</v>
      </c>
      <c r="N42" s="8">
        <v>17.5</v>
      </c>
      <c r="O42" s="8">
        <f t="shared" si="0"/>
        <v>45</v>
      </c>
    </row>
    <row r="43" spans="1:15" ht="24.95" customHeight="1" x14ac:dyDescent="0.3">
      <c r="A43" s="10">
        <v>41</v>
      </c>
      <c r="B43" s="10" t="s">
        <v>47</v>
      </c>
      <c r="C43" s="11">
        <v>138.68328</v>
      </c>
      <c r="D43" s="11">
        <v>137.69083000000001</v>
      </c>
      <c r="E43" s="11">
        <v>173.88014999999999</v>
      </c>
      <c r="F43" s="11">
        <v>179.64003</v>
      </c>
      <c r="G43" s="11">
        <v>161.62736000000001</v>
      </c>
      <c r="H43" s="11">
        <v>146.19145</v>
      </c>
      <c r="I43" s="10" t="s">
        <v>52</v>
      </c>
      <c r="J43" s="12" t="s">
        <v>61</v>
      </c>
      <c r="K43" s="11">
        <v>2</v>
      </c>
      <c r="L43" s="11">
        <v>0</v>
      </c>
      <c r="M43" s="11">
        <v>12.5</v>
      </c>
      <c r="N43" s="11">
        <v>7.25</v>
      </c>
      <c r="O43" s="11">
        <f t="shared" si="0"/>
        <v>21.75</v>
      </c>
    </row>
    <row r="44" spans="1:15" ht="24.95" customHeight="1" x14ac:dyDescent="0.3">
      <c r="A44" s="27" t="s">
        <v>50</v>
      </c>
      <c r="B44" s="28"/>
      <c r="C44" s="16">
        <f t="shared" ref="C44:H44" si="1">AVERAGE(C3:C43)</f>
        <v>180.52272439024392</v>
      </c>
      <c r="D44" s="16">
        <f t="shared" si="1"/>
        <v>179.95997073170733</v>
      </c>
      <c r="E44" s="16">
        <f t="shared" si="1"/>
        <v>222.63798414634149</v>
      </c>
      <c r="F44" s="16">
        <f t="shared" si="1"/>
        <v>219.625466097561</v>
      </c>
      <c r="G44" s="16">
        <f t="shared" si="1"/>
        <v>210.35632439024394</v>
      </c>
      <c r="H44" s="16">
        <f t="shared" si="1"/>
        <v>196.13821192682929</v>
      </c>
      <c r="I44" s="8"/>
      <c r="J44" s="18"/>
      <c r="K44" s="8">
        <f>AVERAGE(K3:K43)</f>
        <v>4.6890243902439028</v>
      </c>
      <c r="L44" s="8">
        <f t="shared" ref="L44:O44" si="2">AVERAGE(L3:L43)</f>
        <v>4.0487804878048781</v>
      </c>
      <c r="M44" s="8">
        <f t="shared" si="2"/>
        <v>13.219512195121951</v>
      </c>
      <c r="N44" s="8">
        <f t="shared" si="2"/>
        <v>16.109756097560975</v>
      </c>
      <c r="O44" s="8">
        <f t="shared" si="2"/>
        <v>38.06707317073171</v>
      </c>
    </row>
  </sheetData>
  <autoFilter ref="A2:J44"/>
  <mergeCells count="2">
    <mergeCell ref="A44:B44"/>
    <mergeCell ref="A1:I1"/>
  </mergeCells>
  <pageMargins left="0.7" right="0.7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view="pageBreakPreview" topLeftCell="A43" zoomScale="60" zoomScaleNormal="100" workbookViewId="0">
      <selection activeCell="G48" sqref="G48"/>
    </sheetView>
  </sheetViews>
  <sheetFormatPr defaultRowHeight="15" x14ac:dyDescent="0.25"/>
  <cols>
    <col min="2" max="2" width="22.5703125" customWidth="1"/>
    <col min="3" max="3" width="9.140625" customWidth="1"/>
    <col min="9" max="9" width="13.42578125" customWidth="1"/>
  </cols>
  <sheetData>
    <row r="1" spans="1:15" ht="28.5" customHeight="1" x14ac:dyDescent="0.35">
      <c r="A1" s="34" t="s">
        <v>69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30" customHeight="1" x14ac:dyDescent="0.25">
      <c r="A2" s="2" t="s">
        <v>48</v>
      </c>
      <c r="B2" s="2" t="s">
        <v>39</v>
      </c>
      <c r="C2" s="2" t="s">
        <v>40</v>
      </c>
      <c r="D2" s="2" t="s">
        <v>41</v>
      </c>
      <c r="E2" s="2" t="s">
        <v>42</v>
      </c>
      <c r="F2" s="2" t="s">
        <v>43</v>
      </c>
      <c r="G2" s="2" t="s">
        <v>44</v>
      </c>
      <c r="H2" s="2" t="s">
        <v>45</v>
      </c>
      <c r="I2" s="3" t="s">
        <v>49</v>
      </c>
      <c r="J2" s="3" t="s">
        <v>59</v>
      </c>
      <c r="K2" s="4" t="s">
        <v>64</v>
      </c>
      <c r="L2" s="4" t="s">
        <v>65</v>
      </c>
      <c r="M2" s="4" t="s">
        <v>66</v>
      </c>
      <c r="N2" s="4" t="s">
        <v>67</v>
      </c>
      <c r="O2" s="4" t="s">
        <v>68</v>
      </c>
    </row>
    <row r="3" spans="1:15" ht="30" customHeight="1" x14ac:dyDescent="0.3">
      <c r="A3" s="5">
        <v>1</v>
      </c>
      <c r="B3" s="5" t="s">
        <v>0</v>
      </c>
      <c r="C3" s="6">
        <v>286.61536000000001</v>
      </c>
      <c r="D3" s="6">
        <v>300.58857999999998</v>
      </c>
      <c r="E3" s="6">
        <v>253.58858000000001</v>
      </c>
      <c r="F3" s="6">
        <v>231.17397</v>
      </c>
      <c r="G3" s="6">
        <v>263.39098999999999</v>
      </c>
      <c r="H3" s="6">
        <v>286.32907</v>
      </c>
      <c r="I3" s="5" t="s">
        <v>51</v>
      </c>
      <c r="J3" s="7" t="s">
        <v>60</v>
      </c>
      <c r="K3" s="6">
        <v>12.75</v>
      </c>
      <c r="L3" s="8">
        <v>26.5</v>
      </c>
      <c r="M3" s="8">
        <v>3</v>
      </c>
      <c r="N3" s="8">
        <v>22.5</v>
      </c>
      <c r="O3" s="8">
        <v>64.75</v>
      </c>
    </row>
    <row r="4" spans="1:15" ht="30" customHeight="1" x14ac:dyDescent="0.3">
      <c r="A4" s="5">
        <v>2</v>
      </c>
      <c r="B4" s="5" t="s">
        <v>4</v>
      </c>
      <c r="C4" s="9">
        <v>272.90221000000003</v>
      </c>
      <c r="D4" s="9">
        <v>288.20173</v>
      </c>
      <c r="E4" s="9">
        <v>279.41852</v>
      </c>
      <c r="F4" s="9">
        <v>261.18966</v>
      </c>
      <c r="G4" s="9">
        <v>274.11324000000002</v>
      </c>
      <c r="H4" s="9">
        <v>282.01793900000001</v>
      </c>
      <c r="I4" s="5" t="s">
        <v>51</v>
      </c>
      <c r="J4" s="7" t="s">
        <v>60</v>
      </c>
      <c r="K4" s="9">
        <v>9</v>
      </c>
      <c r="L4" s="9">
        <v>23.25</v>
      </c>
      <c r="M4" s="9">
        <v>9.75</v>
      </c>
      <c r="N4" s="9">
        <v>25.75</v>
      </c>
      <c r="O4" s="8">
        <v>67.75</v>
      </c>
    </row>
    <row r="5" spans="1:15" ht="30" customHeight="1" x14ac:dyDescent="0.3">
      <c r="A5" s="5">
        <v>3</v>
      </c>
      <c r="B5" s="5" t="s">
        <v>5</v>
      </c>
      <c r="C5" s="9">
        <v>320.08764000000002</v>
      </c>
      <c r="D5" s="9">
        <v>328.98926999999998</v>
      </c>
      <c r="E5" s="9">
        <v>246.84896000000001</v>
      </c>
      <c r="F5" s="9">
        <v>226.58604</v>
      </c>
      <c r="G5" s="9">
        <v>272.03581000000003</v>
      </c>
      <c r="H5" s="9">
        <v>307.08654999999999</v>
      </c>
      <c r="I5" s="5" t="s">
        <v>51</v>
      </c>
      <c r="J5" s="7" t="s">
        <v>60</v>
      </c>
      <c r="K5" s="9">
        <v>22.5</v>
      </c>
      <c r="L5" s="9">
        <v>30</v>
      </c>
      <c r="M5" s="9">
        <v>0.75</v>
      </c>
      <c r="N5" s="9">
        <v>18</v>
      </c>
      <c r="O5" s="8">
        <v>71.25</v>
      </c>
    </row>
    <row r="6" spans="1:15" ht="30" customHeight="1" x14ac:dyDescent="0.3">
      <c r="A6" s="5">
        <v>4</v>
      </c>
      <c r="B6" s="10" t="s">
        <v>6</v>
      </c>
      <c r="C6" s="11">
        <v>158.98321999999999</v>
      </c>
      <c r="D6" s="11">
        <v>161.82593</v>
      </c>
      <c r="E6" s="11">
        <v>172.30343999999999</v>
      </c>
      <c r="F6" s="11">
        <v>164.40447</v>
      </c>
      <c r="G6" s="11">
        <v>169.20515</v>
      </c>
      <c r="H6" s="11">
        <v>167.86170999999999</v>
      </c>
      <c r="I6" s="10" t="s">
        <v>52</v>
      </c>
      <c r="J6" s="12" t="s">
        <v>60</v>
      </c>
      <c r="K6" s="11">
        <v>3</v>
      </c>
      <c r="L6" s="11">
        <v>6</v>
      </c>
      <c r="M6" s="11">
        <v>4.25</v>
      </c>
      <c r="N6" s="11">
        <v>12</v>
      </c>
      <c r="O6" s="11">
        <v>25.25</v>
      </c>
    </row>
    <row r="7" spans="1:15" ht="30" customHeight="1" x14ac:dyDescent="0.3">
      <c r="A7" s="5">
        <v>5</v>
      </c>
      <c r="B7" s="10" t="s">
        <v>8</v>
      </c>
      <c r="C7" s="11">
        <v>134.30759</v>
      </c>
      <c r="D7" s="11">
        <v>136.30637999999999</v>
      </c>
      <c r="E7" s="11">
        <v>164.46458000000001</v>
      </c>
      <c r="F7" s="11">
        <v>146.66566</v>
      </c>
      <c r="G7" s="11">
        <v>157.18593999999999</v>
      </c>
      <c r="H7" s="11">
        <v>151.37900999999999</v>
      </c>
      <c r="I7" s="10" t="s">
        <v>52</v>
      </c>
      <c r="J7" s="12" t="s">
        <v>60</v>
      </c>
      <c r="K7" s="11">
        <v>-3</v>
      </c>
      <c r="L7" s="11">
        <v>1.25</v>
      </c>
      <c r="M7" s="11">
        <v>0</v>
      </c>
      <c r="N7" s="11">
        <v>17.5</v>
      </c>
      <c r="O7" s="11">
        <v>15.75</v>
      </c>
    </row>
    <row r="8" spans="1:15" ht="30" customHeight="1" x14ac:dyDescent="0.3">
      <c r="A8" s="5">
        <v>6</v>
      </c>
      <c r="B8" s="5" t="s">
        <v>11</v>
      </c>
      <c r="C8" s="9">
        <v>227.75092000000001</v>
      </c>
      <c r="D8" s="9">
        <v>231.19752</v>
      </c>
      <c r="E8" s="9">
        <v>220.49376000000001</v>
      </c>
      <c r="F8" s="9">
        <v>215.22299000000001</v>
      </c>
      <c r="G8" s="9">
        <v>222.51822000000001</v>
      </c>
      <c r="H8" s="9">
        <v>227.78434999999999</v>
      </c>
      <c r="I8" s="5" t="s">
        <v>51</v>
      </c>
      <c r="J8" s="7" t="s">
        <v>60</v>
      </c>
      <c r="K8" s="9">
        <v>11.5</v>
      </c>
      <c r="L8" s="8">
        <v>14.5</v>
      </c>
      <c r="M8" s="8">
        <v>9</v>
      </c>
      <c r="N8" s="8">
        <v>13.5</v>
      </c>
      <c r="O8" s="8">
        <v>48.5</v>
      </c>
    </row>
    <row r="9" spans="1:15" ht="30" customHeight="1" x14ac:dyDescent="0.3">
      <c r="A9" s="5">
        <v>7</v>
      </c>
      <c r="B9" s="5" t="s">
        <v>12</v>
      </c>
      <c r="C9" s="9">
        <v>271.21616999999998</v>
      </c>
      <c r="D9" s="9">
        <v>275.79273999999998</v>
      </c>
      <c r="E9" s="9">
        <v>243.13252</v>
      </c>
      <c r="F9" s="9">
        <v>230.00603000000001</v>
      </c>
      <c r="G9" s="9">
        <v>253.96477999999999</v>
      </c>
      <c r="H9" s="9">
        <v>269.46796999999998</v>
      </c>
      <c r="I9" s="5" t="s">
        <v>51</v>
      </c>
      <c r="J9" s="7" t="s">
        <v>60</v>
      </c>
      <c r="K9" s="9">
        <v>16.5</v>
      </c>
      <c r="L9" s="9">
        <v>20.25</v>
      </c>
      <c r="M9" s="9">
        <v>6.25</v>
      </c>
      <c r="N9" s="9">
        <v>17.5</v>
      </c>
      <c r="O9" s="8">
        <v>60.5</v>
      </c>
    </row>
    <row r="10" spans="1:15" ht="30" customHeight="1" x14ac:dyDescent="0.3">
      <c r="A10" s="5">
        <v>8</v>
      </c>
      <c r="B10" s="5" t="s">
        <v>14</v>
      </c>
      <c r="C10" s="9">
        <v>190.48555999999999</v>
      </c>
      <c r="D10" s="9">
        <v>192.47290000000001</v>
      </c>
      <c r="E10" s="9">
        <v>149.00819000000001</v>
      </c>
      <c r="F10" s="9">
        <v>144.24459999999999</v>
      </c>
      <c r="G10" s="9">
        <v>162.40855999999999</v>
      </c>
      <c r="H10" s="9">
        <v>179.00429</v>
      </c>
      <c r="I10" s="5" t="s">
        <v>51</v>
      </c>
      <c r="J10" s="7" t="s">
        <v>60</v>
      </c>
      <c r="K10" s="9">
        <v>11.25</v>
      </c>
      <c r="L10" s="8">
        <v>13</v>
      </c>
      <c r="M10" s="8">
        <v>0</v>
      </c>
      <c r="N10" s="8">
        <v>4.25</v>
      </c>
      <c r="O10" s="8">
        <v>28.5</v>
      </c>
    </row>
    <row r="11" spans="1:15" ht="30" customHeight="1" x14ac:dyDescent="0.3">
      <c r="A11" s="5">
        <v>9</v>
      </c>
      <c r="B11" s="5" t="s">
        <v>16</v>
      </c>
      <c r="C11" s="9">
        <v>236.63059999999999</v>
      </c>
      <c r="D11" s="9">
        <v>245.26158000000001</v>
      </c>
      <c r="E11" s="9">
        <v>237.00224</v>
      </c>
      <c r="F11" s="9">
        <v>226.99399</v>
      </c>
      <c r="G11" s="9">
        <v>234.97316000000001</v>
      </c>
      <c r="H11" s="9">
        <v>240.55063000000001</v>
      </c>
      <c r="I11" s="5" t="s">
        <v>51</v>
      </c>
      <c r="J11" s="7" t="s">
        <v>60</v>
      </c>
      <c r="K11" s="9">
        <v>9.25</v>
      </c>
      <c r="L11" s="9">
        <v>17.25</v>
      </c>
      <c r="M11" s="9">
        <v>9</v>
      </c>
      <c r="N11" s="9">
        <v>17.75</v>
      </c>
      <c r="O11" s="8">
        <v>53.25</v>
      </c>
    </row>
    <row r="12" spans="1:15" ht="30" customHeight="1" x14ac:dyDescent="0.3">
      <c r="A12" s="30" t="s">
        <v>71</v>
      </c>
      <c r="B12" s="30"/>
      <c r="C12" s="13">
        <f>AVERAGE(C3:C11)</f>
        <v>233.21991888888891</v>
      </c>
      <c r="D12" s="13">
        <f t="shared" ref="D12:H12" si="0">AVERAGE(D3:D11)</f>
        <v>240.07073666666668</v>
      </c>
      <c r="E12" s="13">
        <f t="shared" si="0"/>
        <v>218.47342111111112</v>
      </c>
      <c r="F12" s="13">
        <f t="shared" si="0"/>
        <v>205.16526777777779</v>
      </c>
      <c r="G12" s="13">
        <f t="shared" si="0"/>
        <v>223.31065000000001</v>
      </c>
      <c r="H12" s="13">
        <f t="shared" si="0"/>
        <v>234.60905766666667</v>
      </c>
      <c r="I12" s="13"/>
      <c r="J12" s="13"/>
      <c r="K12" s="13">
        <f>AVERAGE(K3:K11)</f>
        <v>10.305555555555555</v>
      </c>
      <c r="L12" s="13">
        <f t="shared" ref="L12:O12" si="1">AVERAGE(L3:L11)</f>
        <v>16.888888888888889</v>
      </c>
      <c r="M12" s="13">
        <f t="shared" si="1"/>
        <v>4.666666666666667</v>
      </c>
      <c r="N12" s="13">
        <f t="shared" si="1"/>
        <v>16.527777777777779</v>
      </c>
      <c r="O12" s="13">
        <f t="shared" si="1"/>
        <v>48.388888888888886</v>
      </c>
    </row>
    <row r="13" spans="1:15" ht="30" customHeight="1" x14ac:dyDescent="0.3">
      <c r="A13" s="30" t="s">
        <v>70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</row>
    <row r="14" spans="1:15" ht="30" customHeight="1" x14ac:dyDescent="0.25">
      <c r="A14" s="2" t="s">
        <v>48</v>
      </c>
      <c r="B14" s="2" t="s">
        <v>39</v>
      </c>
      <c r="C14" s="2" t="s">
        <v>40</v>
      </c>
      <c r="D14" s="2" t="s">
        <v>41</v>
      </c>
      <c r="E14" s="2" t="s">
        <v>42</v>
      </c>
      <c r="F14" s="2" t="s">
        <v>43</v>
      </c>
      <c r="G14" s="2" t="s">
        <v>44</v>
      </c>
      <c r="H14" s="2" t="s">
        <v>45</v>
      </c>
      <c r="I14" s="3" t="s">
        <v>49</v>
      </c>
      <c r="J14" s="3" t="s">
        <v>59</v>
      </c>
      <c r="K14" s="4" t="s">
        <v>64</v>
      </c>
      <c r="L14" s="4" t="s">
        <v>65</v>
      </c>
      <c r="M14" s="4" t="s">
        <v>66</v>
      </c>
      <c r="N14" s="4" t="s">
        <v>67</v>
      </c>
      <c r="O14" s="4" t="s">
        <v>68</v>
      </c>
    </row>
    <row r="15" spans="1:15" ht="30" customHeight="1" x14ac:dyDescent="0.3">
      <c r="A15" s="5">
        <v>1</v>
      </c>
      <c r="B15" s="5" t="s">
        <v>3</v>
      </c>
      <c r="C15" s="9">
        <v>213.21119999999999</v>
      </c>
      <c r="D15" s="9">
        <v>208.03565</v>
      </c>
      <c r="E15" s="9">
        <v>311.22867000000002</v>
      </c>
      <c r="F15" s="9">
        <v>307.88094999999998</v>
      </c>
      <c r="G15" s="9">
        <v>284.11795000000001</v>
      </c>
      <c r="H15" s="9">
        <v>248.97791000000001</v>
      </c>
      <c r="I15" s="5" t="s">
        <v>51</v>
      </c>
      <c r="J15" s="7" t="s">
        <v>62</v>
      </c>
      <c r="K15" s="9">
        <v>6</v>
      </c>
      <c r="L15" s="9">
        <v>1</v>
      </c>
      <c r="M15" s="8">
        <v>24.25</v>
      </c>
      <c r="N15" s="8">
        <v>27.5</v>
      </c>
      <c r="O15" s="8">
        <v>58.75</v>
      </c>
    </row>
    <row r="16" spans="1:15" ht="30" customHeight="1" x14ac:dyDescent="0.3">
      <c r="A16" s="5">
        <v>2</v>
      </c>
      <c r="B16" s="5" t="s">
        <v>7</v>
      </c>
      <c r="C16" s="9">
        <v>191.61085</v>
      </c>
      <c r="D16" s="9">
        <v>178.81877</v>
      </c>
      <c r="E16" s="9">
        <v>219.63443000000001</v>
      </c>
      <c r="F16" s="9">
        <v>214.59306000000001</v>
      </c>
      <c r="G16" s="9">
        <v>220.60640000000001</v>
      </c>
      <c r="H16" s="9">
        <v>208.59397999999999</v>
      </c>
      <c r="I16" s="5" t="s">
        <v>51</v>
      </c>
      <c r="J16" s="7" t="s">
        <v>62</v>
      </c>
      <c r="K16" s="9">
        <v>12.5</v>
      </c>
      <c r="L16" s="9">
        <v>0</v>
      </c>
      <c r="M16" s="9">
        <v>10.5</v>
      </c>
      <c r="N16" s="9">
        <v>15</v>
      </c>
      <c r="O16" s="8">
        <v>38</v>
      </c>
    </row>
    <row r="17" spans="1:15" ht="30" customHeight="1" x14ac:dyDescent="0.3">
      <c r="A17" s="5">
        <v>3</v>
      </c>
      <c r="B17" s="5" t="s">
        <v>9</v>
      </c>
      <c r="C17" s="9">
        <v>169.66105999999999</v>
      </c>
      <c r="D17" s="9">
        <v>166.35148000000001</v>
      </c>
      <c r="E17" s="9">
        <v>230.94631999999999</v>
      </c>
      <c r="F17" s="9">
        <v>220.05504999999999</v>
      </c>
      <c r="G17" s="9">
        <v>217.2252</v>
      </c>
      <c r="H17" s="9">
        <v>197.74405999999999</v>
      </c>
      <c r="I17" s="5" t="s">
        <v>51</v>
      </c>
      <c r="J17" s="7" t="s">
        <v>62</v>
      </c>
      <c r="K17" s="9">
        <v>3.25</v>
      </c>
      <c r="L17" s="9">
        <v>0</v>
      </c>
      <c r="M17" s="9">
        <v>11.25</v>
      </c>
      <c r="N17" s="9">
        <v>21.25</v>
      </c>
      <c r="O17" s="8">
        <v>35.75</v>
      </c>
    </row>
    <row r="18" spans="1:15" ht="30" customHeight="1" x14ac:dyDescent="0.3">
      <c r="A18" s="5">
        <v>4</v>
      </c>
      <c r="B18" s="5" t="s">
        <v>10</v>
      </c>
      <c r="C18" s="9">
        <v>247.41413</v>
      </c>
      <c r="D18" s="9">
        <v>226.92520999999999</v>
      </c>
      <c r="E18" s="9">
        <v>290.37486000000001</v>
      </c>
      <c r="F18" s="9">
        <v>283.99337000000003</v>
      </c>
      <c r="G18" s="9">
        <v>291.83580999999998</v>
      </c>
      <c r="H18" s="9">
        <v>272.78143999999998</v>
      </c>
      <c r="I18" s="5" t="s">
        <v>51</v>
      </c>
      <c r="J18" s="7" t="s">
        <v>62</v>
      </c>
      <c r="K18" s="9">
        <v>20.25</v>
      </c>
      <c r="L18" s="9">
        <v>0</v>
      </c>
      <c r="M18" s="9">
        <v>17</v>
      </c>
      <c r="N18" s="9">
        <v>22.5</v>
      </c>
      <c r="O18" s="8">
        <v>59.75</v>
      </c>
    </row>
    <row r="19" spans="1:15" ht="30" customHeight="1" x14ac:dyDescent="0.3">
      <c r="A19" s="5">
        <v>5</v>
      </c>
      <c r="B19" s="5" t="s">
        <v>13</v>
      </c>
      <c r="C19" s="9">
        <v>144.56938</v>
      </c>
      <c r="D19" s="9">
        <v>144.41988000000001</v>
      </c>
      <c r="E19" s="9">
        <v>200.20327</v>
      </c>
      <c r="F19" s="9">
        <v>198.96223000000001</v>
      </c>
      <c r="G19" s="9">
        <v>182.32476</v>
      </c>
      <c r="H19" s="9">
        <v>163.27109999999999</v>
      </c>
      <c r="I19" s="5" t="s">
        <v>51</v>
      </c>
      <c r="J19" s="7" t="s">
        <v>62</v>
      </c>
      <c r="K19" s="9">
        <v>0</v>
      </c>
      <c r="L19" s="9">
        <v>0</v>
      </c>
      <c r="M19" s="9">
        <v>12.75</v>
      </c>
      <c r="N19" s="9">
        <v>15.25</v>
      </c>
      <c r="O19" s="8">
        <v>28</v>
      </c>
    </row>
    <row r="20" spans="1:15" ht="30" customHeight="1" x14ac:dyDescent="0.3">
      <c r="A20" s="5">
        <v>6</v>
      </c>
      <c r="B20" s="5" t="s">
        <v>15</v>
      </c>
      <c r="C20" s="9">
        <v>162.73321999999999</v>
      </c>
      <c r="D20" s="9">
        <v>165.74965</v>
      </c>
      <c r="E20" s="9">
        <v>208.69677999999999</v>
      </c>
      <c r="F20" s="9">
        <v>209.02340000000001</v>
      </c>
      <c r="G20" s="9">
        <v>191.47211999999999</v>
      </c>
      <c r="H20" s="9">
        <v>175.87991</v>
      </c>
      <c r="I20" s="5" t="s">
        <v>51</v>
      </c>
      <c r="J20" s="7" t="s">
        <v>62</v>
      </c>
      <c r="K20" s="9">
        <v>1.25</v>
      </c>
      <c r="L20" s="9">
        <v>4.5</v>
      </c>
      <c r="M20" s="9">
        <v>13.75</v>
      </c>
      <c r="N20" s="9">
        <v>13.75</v>
      </c>
      <c r="O20" s="8">
        <v>33.25</v>
      </c>
    </row>
    <row r="21" spans="1:15" ht="30" customHeight="1" x14ac:dyDescent="0.3">
      <c r="A21" s="5">
        <v>7</v>
      </c>
      <c r="B21" s="14" t="s">
        <v>38</v>
      </c>
      <c r="C21" s="15">
        <v>255.85643999999999</v>
      </c>
      <c r="D21" s="15">
        <v>239.18877000000001</v>
      </c>
      <c r="E21" s="15">
        <v>343.56630999999999</v>
      </c>
      <c r="F21" s="15">
        <v>346.92245000000003</v>
      </c>
      <c r="G21" s="15">
        <v>324.65237000000002</v>
      </c>
      <c r="H21" s="15">
        <v>287.71546999999998</v>
      </c>
      <c r="I21" s="14" t="s">
        <v>51</v>
      </c>
      <c r="J21" s="7" t="s">
        <v>62</v>
      </c>
      <c r="K21" s="15">
        <v>15.5</v>
      </c>
      <c r="L21" s="15">
        <v>0</v>
      </c>
      <c r="M21" s="15">
        <v>29.25</v>
      </c>
      <c r="N21" s="15">
        <v>26.25</v>
      </c>
      <c r="O21" s="8">
        <v>71</v>
      </c>
    </row>
    <row r="22" spans="1:15" ht="30" customHeight="1" x14ac:dyDescent="0.3">
      <c r="A22" s="5">
        <v>8</v>
      </c>
      <c r="B22" s="5" t="s">
        <v>46</v>
      </c>
      <c r="C22" s="9">
        <v>186.75593000000001</v>
      </c>
      <c r="D22" s="9">
        <v>179.69575</v>
      </c>
      <c r="E22" s="9">
        <v>256.32071999999999</v>
      </c>
      <c r="F22" s="9">
        <v>260.23039999999997</v>
      </c>
      <c r="G22" s="9">
        <v>236.98851999999999</v>
      </c>
      <c r="H22" s="9">
        <v>209.04669999999999</v>
      </c>
      <c r="I22" s="5" t="s">
        <v>51</v>
      </c>
      <c r="J22" s="7" t="s">
        <v>62</v>
      </c>
      <c r="K22" s="9">
        <v>6.75</v>
      </c>
      <c r="L22" s="9">
        <v>0</v>
      </c>
      <c r="M22" s="9">
        <v>20.75</v>
      </c>
      <c r="N22" s="8">
        <v>17.5</v>
      </c>
      <c r="O22" s="8">
        <v>45</v>
      </c>
    </row>
    <row r="23" spans="1:15" ht="30" customHeight="1" x14ac:dyDescent="0.3">
      <c r="A23" s="30" t="s">
        <v>71</v>
      </c>
      <c r="B23" s="30"/>
      <c r="C23" s="13">
        <f>AVERAGE(C15:C22)</f>
        <v>196.47652625000001</v>
      </c>
      <c r="D23" s="13">
        <f t="shared" ref="D23:H23" si="2">AVERAGE(D15:D22)</f>
        <v>188.64814500000003</v>
      </c>
      <c r="E23" s="13">
        <f t="shared" si="2"/>
        <v>257.62142</v>
      </c>
      <c r="F23" s="13">
        <f t="shared" si="2"/>
        <v>255.20761375000001</v>
      </c>
      <c r="G23" s="13">
        <f t="shared" si="2"/>
        <v>243.65289124999998</v>
      </c>
      <c r="H23" s="13">
        <f t="shared" si="2"/>
        <v>220.50132124999999</v>
      </c>
      <c r="I23" s="13"/>
      <c r="J23" s="13"/>
      <c r="K23" s="13">
        <f>AVERAGE(K15:K22)</f>
        <v>8.1875</v>
      </c>
      <c r="L23" s="13">
        <f t="shared" ref="L23:O23" si="3">AVERAGE(L15:L22)</f>
        <v>0.6875</v>
      </c>
      <c r="M23" s="13">
        <f t="shared" si="3"/>
        <v>17.4375</v>
      </c>
      <c r="N23" s="13">
        <f t="shared" si="3"/>
        <v>19.875</v>
      </c>
      <c r="O23" s="13">
        <f t="shared" si="3"/>
        <v>46.1875</v>
      </c>
    </row>
    <row r="24" spans="1:15" ht="30" customHeight="1" x14ac:dyDescent="0.3">
      <c r="A24" s="30" t="s">
        <v>72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</row>
    <row r="25" spans="1:15" ht="30" customHeight="1" x14ac:dyDescent="0.25">
      <c r="A25" s="2" t="s">
        <v>48</v>
      </c>
      <c r="B25" s="2" t="s">
        <v>39</v>
      </c>
      <c r="C25" s="2" t="s">
        <v>40</v>
      </c>
      <c r="D25" s="2" t="s">
        <v>41</v>
      </c>
      <c r="E25" s="2" t="s">
        <v>42</v>
      </c>
      <c r="F25" s="2" t="s">
        <v>43</v>
      </c>
      <c r="G25" s="2" t="s">
        <v>44</v>
      </c>
      <c r="H25" s="2" t="s">
        <v>45</v>
      </c>
      <c r="I25" s="3" t="s">
        <v>49</v>
      </c>
      <c r="J25" s="3" t="s">
        <v>59</v>
      </c>
      <c r="K25" s="4" t="s">
        <v>64</v>
      </c>
      <c r="L25" s="4" t="s">
        <v>65</v>
      </c>
      <c r="M25" s="4" t="s">
        <v>66</v>
      </c>
      <c r="N25" s="4" t="s">
        <v>67</v>
      </c>
      <c r="O25" s="4" t="s">
        <v>68</v>
      </c>
    </row>
    <row r="26" spans="1:15" ht="30" customHeight="1" x14ac:dyDescent="0.3">
      <c r="A26" s="5">
        <v>1</v>
      </c>
      <c r="B26" s="5" t="s">
        <v>1</v>
      </c>
      <c r="C26" s="9">
        <v>148.15984</v>
      </c>
      <c r="D26" s="9">
        <v>148.51344</v>
      </c>
      <c r="E26" s="9">
        <v>193.84508</v>
      </c>
      <c r="F26" s="9">
        <v>198.73733999999999</v>
      </c>
      <c r="G26" s="9">
        <v>179.92198999999999</v>
      </c>
      <c r="H26" s="9">
        <v>165.40185</v>
      </c>
      <c r="I26" s="5" t="s">
        <v>51</v>
      </c>
      <c r="J26" s="7" t="s">
        <v>61</v>
      </c>
      <c r="K26" s="8">
        <v>0.75</v>
      </c>
      <c r="L26" s="8">
        <v>1.25</v>
      </c>
      <c r="M26" s="8">
        <v>10.25</v>
      </c>
      <c r="N26" s="8">
        <v>14.25</v>
      </c>
      <c r="O26" s="8">
        <v>26.5</v>
      </c>
    </row>
    <row r="27" spans="1:15" ht="30" customHeight="1" x14ac:dyDescent="0.3">
      <c r="A27" s="10">
        <v>2</v>
      </c>
      <c r="B27" s="10" t="s">
        <v>2</v>
      </c>
      <c r="C27" s="11">
        <v>129.93046000000001</v>
      </c>
      <c r="D27" s="11">
        <v>129.95509999999999</v>
      </c>
      <c r="E27" s="11">
        <v>146.39525</v>
      </c>
      <c r="F27" s="11">
        <v>149.74469999999999</v>
      </c>
      <c r="G27" s="11">
        <v>138.30302</v>
      </c>
      <c r="H27" s="11">
        <v>132.61492000000001</v>
      </c>
      <c r="I27" s="10" t="s">
        <v>52</v>
      </c>
      <c r="J27" s="12" t="s">
        <v>61</v>
      </c>
      <c r="K27" s="11">
        <v>0</v>
      </c>
      <c r="L27" s="11">
        <v>0</v>
      </c>
      <c r="M27" s="11">
        <v>8</v>
      </c>
      <c r="N27" s="11">
        <v>5</v>
      </c>
      <c r="O27" s="11">
        <v>13</v>
      </c>
    </row>
    <row r="28" spans="1:15" ht="30" customHeight="1" x14ac:dyDescent="0.3">
      <c r="A28" s="5">
        <v>3</v>
      </c>
      <c r="B28" s="5" t="s">
        <v>17</v>
      </c>
      <c r="C28" s="9">
        <v>153.12665000000001</v>
      </c>
      <c r="D28" s="9">
        <v>154.62987000000001</v>
      </c>
      <c r="E28" s="9">
        <v>220.17143999999999</v>
      </c>
      <c r="F28" s="9">
        <v>213.90700000000001</v>
      </c>
      <c r="G28" s="9">
        <v>199.42363</v>
      </c>
      <c r="H28" s="9">
        <v>177.66301999999999</v>
      </c>
      <c r="I28" s="5" t="s">
        <v>51</v>
      </c>
      <c r="J28" s="7" t="s">
        <v>61</v>
      </c>
      <c r="K28" s="8">
        <v>-1</v>
      </c>
      <c r="L28" s="8">
        <v>0.75</v>
      </c>
      <c r="M28" s="8">
        <v>13</v>
      </c>
      <c r="N28" s="8">
        <v>19</v>
      </c>
      <c r="O28" s="8">
        <v>31.75</v>
      </c>
    </row>
    <row r="29" spans="1:15" ht="30" customHeight="1" x14ac:dyDescent="0.3">
      <c r="A29" s="5">
        <v>4</v>
      </c>
      <c r="B29" s="5" t="s">
        <v>18</v>
      </c>
      <c r="C29" s="9">
        <v>145.02842000000001</v>
      </c>
      <c r="D29" s="9">
        <v>144.87738999999999</v>
      </c>
      <c r="E29" s="9">
        <v>198.42129</v>
      </c>
      <c r="F29" s="9">
        <v>192.96075999999999</v>
      </c>
      <c r="G29" s="9">
        <v>182.79518999999999</v>
      </c>
      <c r="H29" s="9">
        <v>165.73215999999999</v>
      </c>
      <c r="I29" s="5" t="s">
        <v>51</v>
      </c>
      <c r="J29" s="7" t="s">
        <v>61</v>
      </c>
      <c r="K29" s="8">
        <v>0</v>
      </c>
      <c r="L29" s="8">
        <v>0</v>
      </c>
      <c r="M29" s="8">
        <v>10.5</v>
      </c>
      <c r="N29" s="8">
        <v>15.75</v>
      </c>
      <c r="O29" s="8">
        <v>26.25</v>
      </c>
    </row>
    <row r="30" spans="1:15" ht="30" customHeight="1" x14ac:dyDescent="0.3">
      <c r="A30" s="10">
        <v>5</v>
      </c>
      <c r="B30" s="5" t="s">
        <v>19</v>
      </c>
      <c r="C30" s="9">
        <v>158.96679</v>
      </c>
      <c r="D30" s="9">
        <v>158.76900000000001</v>
      </c>
      <c r="E30" s="9">
        <v>237.6867</v>
      </c>
      <c r="F30" s="9">
        <v>240.13239999999999</v>
      </c>
      <c r="G30" s="9">
        <v>211.26956000000001</v>
      </c>
      <c r="H30" s="9">
        <v>182.03067999999999</v>
      </c>
      <c r="I30" s="5" t="s">
        <v>51</v>
      </c>
      <c r="J30" s="7" t="s">
        <v>61</v>
      </c>
      <c r="K30" s="8">
        <v>0</v>
      </c>
      <c r="L30" s="8">
        <v>0</v>
      </c>
      <c r="M30" s="8">
        <v>19.25</v>
      </c>
      <c r="N30" s="8">
        <v>17.5</v>
      </c>
      <c r="O30" s="8">
        <v>36.75</v>
      </c>
    </row>
    <row r="31" spans="1:15" ht="30" customHeight="1" x14ac:dyDescent="0.3">
      <c r="A31" s="5">
        <v>6</v>
      </c>
      <c r="B31" s="5" t="s">
        <v>20</v>
      </c>
      <c r="C31" s="9">
        <v>161.26949999999999</v>
      </c>
      <c r="D31" s="9">
        <v>160.11754999999999</v>
      </c>
      <c r="E31" s="9">
        <v>239.28954999999999</v>
      </c>
      <c r="F31" s="9">
        <v>246.48164</v>
      </c>
      <c r="G31" s="9">
        <v>212.06573</v>
      </c>
      <c r="H31" s="9">
        <v>181.31229999999999</v>
      </c>
      <c r="I31" s="5" t="s">
        <v>51</v>
      </c>
      <c r="J31" s="7" t="s">
        <v>61</v>
      </c>
      <c r="K31" s="8">
        <v>1</v>
      </c>
      <c r="L31" s="8">
        <v>0</v>
      </c>
      <c r="M31" s="8">
        <v>21.5</v>
      </c>
      <c r="N31" s="8">
        <v>15.5</v>
      </c>
      <c r="O31" s="8">
        <v>38</v>
      </c>
    </row>
    <row r="32" spans="1:15" ht="30" customHeight="1" x14ac:dyDescent="0.3">
      <c r="A32" s="5">
        <v>7</v>
      </c>
      <c r="B32" s="5" t="s">
        <v>21</v>
      </c>
      <c r="C32" s="9">
        <v>184.66490999999999</v>
      </c>
      <c r="D32" s="9">
        <v>188.31952000000001</v>
      </c>
      <c r="E32" s="9">
        <v>269.82364000000001</v>
      </c>
      <c r="F32" s="9">
        <v>262.66654999999997</v>
      </c>
      <c r="G32" s="9">
        <v>242.62672000000001</v>
      </c>
      <c r="H32" s="9">
        <v>215.80059</v>
      </c>
      <c r="I32" s="5" t="s">
        <v>51</v>
      </c>
      <c r="J32" s="7" t="s">
        <v>61</v>
      </c>
      <c r="K32" s="8">
        <v>0</v>
      </c>
      <c r="L32" s="8">
        <v>3.75</v>
      </c>
      <c r="M32" s="8">
        <v>18.25</v>
      </c>
      <c r="N32" s="8">
        <v>25</v>
      </c>
      <c r="O32" s="8">
        <v>47</v>
      </c>
    </row>
    <row r="33" spans="1:15" ht="30" customHeight="1" x14ac:dyDescent="0.3">
      <c r="A33" s="10">
        <v>8</v>
      </c>
      <c r="B33" s="5" t="s">
        <v>22</v>
      </c>
      <c r="C33" s="9">
        <v>164.67359999999999</v>
      </c>
      <c r="D33" s="9">
        <v>164.69327000000001</v>
      </c>
      <c r="E33" s="9">
        <v>252.40187</v>
      </c>
      <c r="F33" s="9">
        <v>253.46262999999999</v>
      </c>
      <c r="G33" s="9">
        <v>223.51240999999999</v>
      </c>
      <c r="H33" s="9">
        <v>191.72790000000001</v>
      </c>
      <c r="I33" s="5" t="s">
        <v>51</v>
      </c>
      <c r="J33" s="7" t="s">
        <v>61</v>
      </c>
      <c r="K33" s="8">
        <v>-0.25</v>
      </c>
      <c r="L33" s="8">
        <v>0</v>
      </c>
      <c r="M33" s="8">
        <v>20.5</v>
      </c>
      <c r="N33" s="8">
        <v>20</v>
      </c>
      <c r="O33" s="8">
        <v>40.25</v>
      </c>
    </row>
    <row r="34" spans="1:15" ht="30" customHeight="1" x14ac:dyDescent="0.3">
      <c r="A34" s="5">
        <v>9</v>
      </c>
      <c r="B34" s="5" t="s">
        <v>23</v>
      </c>
      <c r="C34" s="9">
        <v>160.95828</v>
      </c>
      <c r="D34" s="9">
        <v>158.60756000000001</v>
      </c>
      <c r="E34" s="9">
        <v>233.45137</v>
      </c>
      <c r="F34" s="9">
        <v>236.68442999999999</v>
      </c>
      <c r="G34" s="9">
        <v>210.24790999999999</v>
      </c>
      <c r="H34" s="9">
        <v>182.34861000000001</v>
      </c>
      <c r="I34" s="5" t="s">
        <v>51</v>
      </c>
      <c r="J34" s="7" t="s">
        <v>61</v>
      </c>
      <c r="K34" s="8">
        <v>1.75</v>
      </c>
      <c r="L34" s="8">
        <v>-0.5</v>
      </c>
      <c r="M34" s="8">
        <v>18.75</v>
      </c>
      <c r="N34" s="8">
        <v>16.25</v>
      </c>
      <c r="O34" s="8">
        <v>36.25</v>
      </c>
    </row>
    <row r="35" spans="1:15" ht="30" customHeight="1" x14ac:dyDescent="0.3">
      <c r="A35" s="5">
        <v>10</v>
      </c>
      <c r="B35" s="5" t="s">
        <v>24</v>
      </c>
      <c r="C35" s="9">
        <v>149.38986</v>
      </c>
      <c r="D35" s="9">
        <v>150.19578000000001</v>
      </c>
      <c r="E35" s="9">
        <v>207.18404000000001</v>
      </c>
      <c r="F35" s="9">
        <v>203.13191</v>
      </c>
      <c r="G35" s="9">
        <v>189.04158000000001</v>
      </c>
      <c r="H35" s="9">
        <v>170.06674000000001</v>
      </c>
      <c r="I35" s="5" t="s">
        <v>51</v>
      </c>
      <c r="J35" s="7" t="s">
        <v>61</v>
      </c>
      <c r="K35" s="8">
        <v>-0.25</v>
      </c>
      <c r="L35" s="8">
        <v>0.75</v>
      </c>
      <c r="M35" s="8">
        <v>12.25</v>
      </c>
      <c r="N35" s="8">
        <v>16.25</v>
      </c>
      <c r="O35" s="8">
        <v>29</v>
      </c>
    </row>
    <row r="36" spans="1:15" ht="30" customHeight="1" x14ac:dyDescent="0.3">
      <c r="A36" s="10">
        <v>11</v>
      </c>
      <c r="B36" s="5" t="s">
        <v>25</v>
      </c>
      <c r="C36" s="9">
        <v>186.35829000000001</v>
      </c>
      <c r="D36" s="9">
        <v>184.89581999999999</v>
      </c>
      <c r="E36" s="9">
        <v>274.42743999999999</v>
      </c>
      <c r="F36" s="9">
        <v>282.10834</v>
      </c>
      <c r="G36" s="9">
        <v>244.19403</v>
      </c>
      <c r="H36" s="9">
        <v>210.10049000000001</v>
      </c>
      <c r="I36" s="5" t="s">
        <v>51</v>
      </c>
      <c r="J36" s="7" t="s">
        <v>61</v>
      </c>
      <c r="K36" s="8">
        <v>3</v>
      </c>
      <c r="L36" s="8">
        <v>1.75</v>
      </c>
      <c r="M36" s="8">
        <v>25.5</v>
      </c>
      <c r="N36" s="8">
        <v>19</v>
      </c>
      <c r="O36" s="8">
        <v>49.25</v>
      </c>
    </row>
    <row r="37" spans="1:15" ht="30" customHeight="1" x14ac:dyDescent="0.3">
      <c r="A37" s="5">
        <v>12</v>
      </c>
      <c r="B37" s="5" t="s">
        <v>26</v>
      </c>
      <c r="C37" s="9">
        <v>170.04347000000001</v>
      </c>
      <c r="D37" s="9">
        <v>169.33530999999999</v>
      </c>
      <c r="E37" s="9">
        <v>258.44522999999998</v>
      </c>
      <c r="F37" s="9">
        <v>257.23489000000001</v>
      </c>
      <c r="G37" s="9">
        <v>230.72756999999999</v>
      </c>
      <c r="H37" s="9">
        <v>199.33717999999999</v>
      </c>
      <c r="I37" s="5" t="s">
        <v>51</v>
      </c>
      <c r="J37" s="7" t="s">
        <v>61</v>
      </c>
      <c r="K37" s="8">
        <v>0.5</v>
      </c>
      <c r="L37" s="8">
        <v>0</v>
      </c>
      <c r="M37" s="8">
        <v>20</v>
      </c>
      <c r="N37" s="8">
        <v>21.5</v>
      </c>
      <c r="O37" s="8">
        <v>42</v>
      </c>
    </row>
    <row r="38" spans="1:15" ht="30" customHeight="1" x14ac:dyDescent="0.3">
      <c r="A38" s="5">
        <v>13</v>
      </c>
      <c r="B38" s="5" t="s">
        <v>27</v>
      </c>
      <c r="C38" s="9">
        <v>164.14606000000001</v>
      </c>
      <c r="D38" s="9">
        <v>162.07157000000001</v>
      </c>
      <c r="E38" s="9">
        <v>222.67768000000001</v>
      </c>
      <c r="F38" s="9">
        <v>225.54892000000001</v>
      </c>
      <c r="G38" s="9">
        <v>203.96209999999999</v>
      </c>
      <c r="H38" s="9">
        <v>181.28662</v>
      </c>
      <c r="I38" s="5" t="s">
        <v>51</v>
      </c>
      <c r="J38" s="7" t="s">
        <v>61</v>
      </c>
      <c r="K38" s="8">
        <v>3</v>
      </c>
      <c r="L38" s="8">
        <v>1</v>
      </c>
      <c r="M38" s="8">
        <v>16.75</v>
      </c>
      <c r="N38" s="8">
        <v>14.5</v>
      </c>
      <c r="O38" s="8">
        <v>35.25</v>
      </c>
    </row>
    <row r="39" spans="1:15" ht="30" customHeight="1" x14ac:dyDescent="0.3">
      <c r="A39" s="10">
        <v>14</v>
      </c>
      <c r="B39" s="5" t="s">
        <v>28</v>
      </c>
      <c r="C39" s="9">
        <v>151.08063999999999</v>
      </c>
      <c r="D39" s="9">
        <v>148.30661000000001</v>
      </c>
      <c r="E39" s="9">
        <v>199.29965999999999</v>
      </c>
      <c r="F39" s="9">
        <v>202.74104</v>
      </c>
      <c r="G39" s="9">
        <v>183.99576999999999</v>
      </c>
      <c r="H39" s="9">
        <v>165.27670000000001</v>
      </c>
      <c r="I39" s="5" t="s">
        <v>51</v>
      </c>
      <c r="J39" s="7" t="s">
        <v>61</v>
      </c>
      <c r="K39" s="8">
        <v>2.75</v>
      </c>
      <c r="L39" s="8">
        <v>0</v>
      </c>
      <c r="M39" s="8">
        <v>14.25</v>
      </c>
      <c r="N39" s="8">
        <v>11.5</v>
      </c>
      <c r="O39" s="8">
        <v>28.5</v>
      </c>
    </row>
    <row r="40" spans="1:15" ht="30" customHeight="1" x14ac:dyDescent="0.3">
      <c r="A40" s="5">
        <v>15</v>
      </c>
      <c r="B40" s="5" t="s">
        <v>29</v>
      </c>
      <c r="C40" s="9">
        <v>162.99556999999999</v>
      </c>
      <c r="D40" s="9">
        <v>161.16155000000001</v>
      </c>
      <c r="E40" s="9">
        <v>217.83882</v>
      </c>
      <c r="F40" s="9">
        <v>215.09085999999999</v>
      </c>
      <c r="G40" s="9">
        <v>202.16040000000001</v>
      </c>
      <c r="H40" s="9">
        <v>182.64278999999999</v>
      </c>
      <c r="I40" s="5" t="s">
        <v>51</v>
      </c>
      <c r="J40" s="7" t="s">
        <v>61</v>
      </c>
      <c r="K40" s="8">
        <v>2.75</v>
      </c>
      <c r="L40" s="8">
        <v>1</v>
      </c>
      <c r="M40" s="8">
        <v>13.5</v>
      </c>
      <c r="N40" s="8">
        <v>16.25</v>
      </c>
      <c r="O40" s="8">
        <v>33.5</v>
      </c>
    </row>
    <row r="41" spans="1:15" ht="30" customHeight="1" x14ac:dyDescent="0.3">
      <c r="A41" s="5">
        <v>16</v>
      </c>
      <c r="B41" s="5" t="s">
        <v>30</v>
      </c>
      <c r="C41" s="9">
        <v>157.90100000000001</v>
      </c>
      <c r="D41" s="9">
        <v>156.32906</v>
      </c>
      <c r="E41" s="9">
        <v>202.76621</v>
      </c>
      <c r="F41" s="9">
        <v>198.31396000000001</v>
      </c>
      <c r="G41" s="9">
        <v>190.67013</v>
      </c>
      <c r="H41" s="9">
        <v>175.50364999999999</v>
      </c>
      <c r="I41" s="5" t="s">
        <v>51</v>
      </c>
      <c r="J41" s="7" t="s">
        <v>61</v>
      </c>
      <c r="K41" s="8">
        <v>2.75</v>
      </c>
      <c r="L41" s="8">
        <v>1.25</v>
      </c>
      <c r="M41" s="8">
        <v>10.75</v>
      </c>
      <c r="N41" s="8">
        <v>15</v>
      </c>
      <c r="O41" s="8">
        <v>29.75</v>
      </c>
    </row>
    <row r="42" spans="1:15" ht="30" customHeight="1" x14ac:dyDescent="0.3">
      <c r="A42" s="10">
        <v>17</v>
      </c>
      <c r="B42" s="10" t="s">
        <v>31</v>
      </c>
      <c r="C42" s="11">
        <v>138.65763000000001</v>
      </c>
      <c r="D42" s="11">
        <v>136.37584000000001</v>
      </c>
      <c r="E42" s="11">
        <v>155.88363000000001</v>
      </c>
      <c r="F42" s="11">
        <v>162.24413000000001</v>
      </c>
      <c r="G42" s="11">
        <v>150.67796000000001</v>
      </c>
      <c r="H42" s="11">
        <v>140.68332000000001</v>
      </c>
      <c r="I42" s="10" t="s">
        <v>52</v>
      </c>
      <c r="J42" s="12" t="s">
        <v>61</v>
      </c>
      <c r="K42" s="11">
        <v>4.75</v>
      </c>
      <c r="L42" s="11">
        <v>0</v>
      </c>
      <c r="M42" s="11">
        <v>9.75</v>
      </c>
      <c r="N42" s="11">
        <v>3.75</v>
      </c>
      <c r="O42" s="11">
        <v>18.25</v>
      </c>
    </row>
    <row r="43" spans="1:15" ht="30" customHeight="1" x14ac:dyDescent="0.3">
      <c r="A43" s="5">
        <v>18</v>
      </c>
      <c r="B43" s="10" t="s">
        <v>32</v>
      </c>
      <c r="C43" s="11">
        <v>137.09540000000001</v>
      </c>
      <c r="D43" s="11">
        <v>136.58626000000001</v>
      </c>
      <c r="E43" s="11">
        <v>169.89506</v>
      </c>
      <c r="F43" s="11">
        <v>170.96908999999999</v>
      </c>
      <c r="G43" s="11">
        <v>159.17169000000001</v>
      </c>
      <c r="H43" s="11">
        <v>145.98701</v>
      </c>
      <c r="I43" s="10" t="s">
        <v>52</v>
      </c>
      <c r="J43" s="12" t="s">
        <v>61</v>
      </c>
      <c r="K43" s="11">
        <v>1</v>
      </c>
      <c r="L43" s="11">
        <v>0</v>
      </c>
      <c r="M43" s="11">
        <v>9.5</v>
      </c>
      <c r="N43" s="11">
        <v>9.25</v>
      </c>
      <c r="O43" s="11">
        <v>19.75</v>
      </c>
    </row>
    <row r="44" spans="1:15" ht="30" customHeight="1" x14ac:dyDescent="0.3">
      <c r="A44" s="5">
        <v>19</v>
      </c>
      <c r="B44" s="10" t="s">
        <v>33</v>
      </c>
      <c r="C44" s="11">
        <v>130.21583000000001</v>
      </c>
      <c r="D44" s="11">
        <v>129.88202000000001</v>
      </c>
      <c r="E44" s="11">
        <v>145.38844</v>
      </c>
      <c r="F44" s="11">
        <v>148.20090999999999</v>
      </c>
      <c r="G44" s="11">
        <v>138.37860000000001</v>
      </c>
      <c r="H44" s="11">
        <v>132.97704999999999</v>
      </c>
      <c r="I44" s="10" t="s">
        <v>52</v>
      </c>
      <c r="J44" s="12" t="s">
        <v>61</v>
      </c>
      <c r="K44" s="11">
        <v>0.5</v>
      </c>
      <c r="L44" s="11">
        <v>-0.25</v>
      </c>
      <c r="M44" s="11">
        <v>7.5</v>
      </c>
      <c r="N44" s="11">
        <v>5</v>
      </c>
      <c r="O44" s="11">
        <v>12.75</v>
      </c>
    </row>
    <row r="45" spans="1:15" ht="30" customHeight="1" x14ac:dyDescent="0.3">
      <c r="A45" s="10">
        <v>20</v>
      </c>
      <c r="B45" s="10" t="s">
        <v>34</v>
      </c>
      <c r="C45" s="11">
        <v>136.68468999999999</v>
      </c>
      <c r="D45" s="11">
        <v>135.09506999999999</v>
      </c>
      <c r="E45" s="11">
        <v>174.61869999999999</v>
      </c>
      <c r="F45" s="11">
        <v>175.22944000000001</v>
      </c>
      <c r="G45" s="11">
        <v>163.52735999999999</v>
      </c>
      <c r="H45" s="11">
        <v>147.73799</v>
      </c>
      <c r="I45" s="10" t="s">
        <v>52</v>
      </c>
      <c r="J45" s="12" t="s">
        <v>61</v>
      </c>
      <c r="K45" s="11">
        <v>1.5</v>
      </c>
      <c r="L45" s="11">
        <v>-1.75</v>
      </c>
      <c r="M45" s="11">
        <v>10.25</v>
      </c>
      <c r="N45" s="11">
        <v>10</v>
      </c>
      <c r="O45" s="11">
        <v>20</v>
      </c>
    </row>
    <row r="46" spans="1:15" ht="30" customHeight="1" x14ac:dyDescent="0.3">
      <c r="A46" s="5">
        <v>21</v>
      </c>
      <c r="B46" s="5" t="s">
        <v>35</v>
      </c>
      <c r="C46" s="9">
        <v>148.32798</v>
      </c>
      <c r="D46" s="9">
        <v>148.16587000000001</v>
      </c>
      <c r="E46" s="9">
        <v>211.27461</v>
      </c>
      <c r="F46" s="9">
        <v>212.84477000000001</v>
      </c>
      <c r="G46" s="9">
        <v>190.07500999999999</v>
      </c>
      <c r="H46" s="9">
        <v>167.33430000000001</v>
      </c>
      <c r="I46" s="5" t="s">
        <v>51</v>
      </c>
      <c r="J46" s="7" t="s">
        <v>61</v>
      </c>
      <c r="K46" s="8">
        <v>0</v>
      </c>
      <c r="L46" s="8">
        <v>0</v>
      </c>
      <c r="M46" s="8">
        <v>15.5</v>
      </c>
      <c r="N46" s="8">
        <v>14.5</v>
      </c>
      <c r="O46" s="8">
        <v>30</v>
      </c>
    </row>
    <row r="47" spans="1:15" ht="30" customHeight="1" x14ac:dyDescent="0.3">
      <c r="A47" s="5">
        <v>22</v>
      </c>
      <c r="B47" s="5" t="s">
        <v>63</v>
      </c>
      <c r="C47" s="9">
        <v>203.05862999999999</v>
      </c>
      <c r="D47" s="9">
        <v>197.05063999999999</v>
      </c>
      <c r="E47" s="9">
        <v>293.81004000000001</v>
      </c>
      <c r="F47" s="9">
        <v>287.38179000000002</v>
      </c>
      <c r="G47" s="9">
        <v>270.68788000000001</v>
      </c>
      <c r="H47" s="9">
        <v>238.86999</v>
      </c>
      <c r="I47" s="5" t="s">
        <v>51</v>
      </c>
      <c r="J47" s="7" t="s">
        <v>61</v>
      </c>
      <c r="K47" s="8">
        <v>5.75</v>
      </c>
      <c r="L47" s="8">
        <v>0</v>
      </c>
      <c r="M47" s="8">
        <v>29.75</v>
      </c>
      <c r="N47" s="8">
        <v>26.75</v>
      </c>
      <c r="O47" s="8">
        <v>62.25</v>
      </c>
    </row>
    <row r="48" spans="1:15" ht="30" customHeight="1" x14ac:dyDescent="0.3">
      <c r="A48" s="10">
        <v>23</v>
      </c>
      <c r="B48" s="5" t="s">
        <v>37</v>
      </c>
      <c r="C48" s="9">
        <v>149.22344000000001</v>
      </c>
      <c r="D48" s="9">
        <v>146.91208</v>
      </c>
      <c r="E48" s="9">
        <v>202.04929999999999</v>
      </c>
      <c r="F48" s="9">
        <v>201.03826000000001</v>
      </c>
      <c r="G48" s="9">
        <v>186.52672000000001</v>
      </c>
      <c r="H48" s="9">
        <v>167.54729</v>
      </c>
      <c r="I48" s="5" t="s">
        <v>51</v>
      </c>
      <c r="J48" s="7" t="s">
        <v>61</v>
      </c>
      <c r="K48" s="8">
        <v>1.75</v>
      </c>
      <c r="L48" s="8">
        <v>-0.5</v>
      </c>
      <c r="M48" s="8">
        <v>12.75</v>
      </c>
      <c r="N48" s="8">
        <v>14</v>
      </c>
      <c r="O48" s="8">
        <v>28</v>
      </c>
    </row>
    <row r="49" spans="1:15" ht="30" customHeight="1" x14ac:dyDescent="0.3">
      <c r="A49" s="5">
        <v>24</v>
      </c>
      <c r="B49" s="10" t="s">
        <v>47</v>
      </c>
      <c r="C49" s="11">
        <v>138.68328</v>
      </c>
      <c r="D49" s="11">
        <v>137.69083000000001</v>
      </c>
      <c r="E49" s="11">
        <v>173.88014999999999</v>
      </c>
      <c r="F49" s="11">
        <v>179.64003</v>
      </c>
      <c r="G49" s="11">
        <v>161.62736000000001</v>
      </c>
      <c r="H49" s="11">
        <v>146.19145</v>
      </c>
      <c r="I49" s="10" t="s">
        <v>52</v>
      </c>
      <c r="J49" s="12" t="s">
        <v>61</v>
      </c>
      <c r="K49" s="11">
        <v>2</v>
      </c>
      <c r="L49" s="11">
        <v>0</v>
      </c>
      <c r="M49" s="11">
        <v>12.5</v>
      </c>
      <c r="N49" s="11">
        <v>7.25</v>
      </c>
      <c r="O49" s="11">
        <v>21.75</v>
      </c>
    </row>
    <row r="50" spans="1:15" ht="30" customHeight="1" x14ac:dyDescent="0.3">
      <c r="A50" s="27" t="s">
        <v>71</v>
      </c>
      <c r="B50" s="28"/>
      <c r="C50" s="13">
        <f>AVERAGE(C26:C49)</f>
        <v>155.44334250000006</v>
      </c>
      <c r="D50" s="13">
        <f t="shared" ref="D50:H50" si="4">AVERAGE(D26:D49)</f>
        <v>154.52237541666665</v>
      </c>
      <c r="E50" s="13">
        <f t="shared" si="4"/>
        <v>212.53854999999999</v>
      </c>
      <c r="F50" s="13">
        <f t="shared" si="4"/>
        <v>213.18732458333329</v>
      </c>
      <c r="G50" s="13">
        <f t="shared" si="4"/>
        <v>194.39959666666672</v>
      </c>
      <c r="H50" s="13">
        <f t="shared" si="4"/>
        <v>173.59060833333334</v>
      </c>
      <c r="I50" s="13"/>
      <c r="J50" s="13"/>
      <c r="K50" s="13">
        <f>AVERAGE(K26:K49)</f>
        <v>1.4166666666666667</v>
      </c>
      <c r="L50" s="13">
        <f t="shared" ref="L50:O50" si="5">AVERAGE(L26:L49)</f>
        <v>0.35416666666666669</v>
      </c>
      <c r="M50" s="13">
        <f t="shared" si="5"/>
        <v>15.020833333333334</v>
      </c>
      <c r="N50" s="13">
        <f t="shared" si="5"/>
        <v>14.697916666666666</v>
      </c>
      <c r="O50" s="13">
        <f t="shared" si="5"/>
        <v>31.489583333333332</v>
      </c>
    </row>
    <row r="51" spans="1:15" x14ac:dyDescent="0.25">
      <c r="A51" s="1"/>
    </row>
  </sheetData>
  <mergeCells count="6">
    <mergeCell ref="A50:B50"/>
    <mergeCell ref="A1:O1"/>
    <mergeCell ref="A23:B23"/>
    <mergeCell ref="A13:O13"/>
    <mergeCell ref="A12:B12"/>
    <mergeCell ref="A24:O24"/>
  </mergeCell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view="pageBreakPreview" topLeftCell="A37" zoomScale="60" zoomScaleNormal="100" workbookViewId="0">
      <selection activeCell="F14" sqref="F14"/>
    </sheetView>
  </sheetViews>
  <sheetFormatPr defaultRowHeight="15" x14ac:dyDescent="0.25"/>
  <cols>
    <col min="2" max="2" width="24.140625" customWidth="1"/>
    <col min="3" max="3" width="12.7109375" customWidth="1"/>
    <col min="4" max="5" width="12.28515625" customWidth="1"/>
    <col min="6" max="6" width="11.28515625" customWidth="1"/>
    <col min="7" max="8" width="12.5703125" customWidth="1"/>
    <col min="9" max="9" width="13" customWidth="1"/>
  </cols>
  <sheetData>
    <row r="1" spans="1:9" x14ac:dyDescent="0.25">
      <c r="A1" s="31" t="s">
        <v>54</v>
      </c>
      <c r="B1" s="31"/>
      <c r="C1" s="31"/>
      <c r="D1" s="31"/>
      <c r="E1" s="31"/>
      <c r="F1" s="31"/>
      <c r="G1" s="31"/>
      <c r="H1" s="31"/>
      <c r="I1" s="31"/>
    </row>
    <row r="2" spans="1:9" x14ac:dyDescent="0.25">
      <c r="A2" s="32"/>
      <c r="B2" s="32"/>
      <c r="C2" s="32"/>
      <c r="D2" s="32"/>
      <c r="E2" s="32"/>
      <c r="F2" s="32"/>
      <c r="G2" s="32"/>
      <c r="H2" s="32"/>
      <c r="I2" s="32"/>
    </row>
    <row r="3" spans="1:9" ht="56.25" x14ac:dyDescent="0.25">
      <c r="A3" s="25" t="s">
        <v>48</v>
      </c>
      <c r="B3" s="25" t="s">
        <v>39</v>
      </c>
      <c r="C3" s="25" t="s">
        <v>40</v>
      </c>
      <c r="D3" s="25" t="s">
        <v>41</v>
      </c>
      <c r="E3" s="25" t="s">
        <v>42</v>
      </c>
      <c r="F3" s="25" t="s">
        <v>43</v>
      </c>
      <c r="G3" s="25" t="s">
        <v>44</v>
      </c>
      <c r="H3" s="25" t="s">
        <v>45</v>
      </c>
      <c r="I3" s="26" t="s">
        <v>49</v>
      </c>
    </row>
    <row r="4" spans="1:9" ht="18.75" x14ac:dyDescent="0.3">
      <c r="A4" s="21">
        <v>1</v>
      </c>
      <c r="B4" s="21" t="s">
        <v>0</v>
      </c>
      <c r="C4" s="22">
        <v>286.61536000000001</v>
      </c>
      <c r="D4" s="22">
        <v>300.58857999999998</v>
      </c>
      <c r="E4" s="22">
        <v>253.58858000000001</v>
      </c>
      <c r="F4" s="22">
        <v>231.17397</v>
      </c>
      <c r="G4" s="22">
        <v>263.39098999999999</v>
      </c>
      <c r="H4" s="22">
        <v>286.32907</v>
      </c>
      <c r="I4" s="21" t="s">
        <v>51</v>
      </c>
    </row>
    <row r="5" spans="1:9" ht="18.75" x14ac:dyDescent="0.3">
      <c r="A5" s="21">
        <v>2</v>
      </c>
      <c r="B5" s="21" t="s">
        <v>3</v>
      </c>
      <c r="C5" s="21">
        <v>213.21119999999999</v>
      </c>
      <c r="D5" s="21">
        <v>208.03565</v>
      </c>
      <c r="E5" s="21">
        <v>311.22867000000002</v>
      </c>
      <c r="F5" s="21">
        <v>307.88094999999998</v>
      </c>
      <c r="G5" s="21">
        <v>284.11795000000001</v>
      </c>
      <c r="H5" s="21">
        <v>248.97791000000001</v>
      </c>
      <c r="I5" s="21" t="s">
        <v>51</v>
      </c>
    </row>
    <row r="6" spans="1:9" ht="18.75" x14ac:dyDescent="0.3">
      <c r="A6" s="21">
        <v>3</v>
      </c>
      <c r="B6" s="21" t="s">
        <v>5</v>
      </c>
      <c r="C6" s="21">
        <v>320.08764000000002</v>
      </c>
      <c r="D6" s="21">
        <v>328.98926999999998</v>
      </c>
      <c r="E6" s="21">
        <v>246.84896000000001</v>
      </c>
      <c r="F6" s="21">
        <v>226.58604</v>
      </c>
      <c r="G6" s="21">
        <v>272.03581000000003</v>
      </c>
      <c r="H6" s="21">
        <v>307.08654999999999</v>
      </c>
      <c r="I6" s="21" t="s">
        <v>51</v>
      </c>
    </row>
    <row r="7" spans="1:9" ht="18.75" x14ac:dyDescent="0.3">
      <c r="A7" s="21">
        <v>4</v>
      </c>
      <c r="B7" s="21" t="s">
        <v>38</v>
      </c>
      <c r="C7" s="21">
        <v>255.85643999999999</v>
      </c>
      <c r="D7" s="21">
        <v>239.18877000000001</v>
      </c>
      <c r="E7" s="21">
        <v>343.56630999999999</v>
      </c>
      <c r="F7" s="21">
        <v>346.92245000000003</v>
      </c>
      <c r="G7" s="21">
        <v>324.65237000000002</v>
      </c>
      <c r="H7" s="21">
        <v>287.71546999999998</v>
      </c>
      <c r="I7" s="21" t="s">
        <v>51</v>
      </c>
    </row>
    <row r="8" spans="1:9" x14ac:dyDescent="0.25">
      <c r="A8" s="33" t="s">
        <v>55</v>
      </c>
      <c r="B8" s="33"/>
      <c r="C8" s="33"/>
      <c r="D8" s="33"/>
      <c r="E8" s="33"/>
      <c r="F8" s="33"/>
      <c r="G8" s="33"/>
      <c r="H8" s="33"/>
      <c r="I8" s="33"/>
    </row>
    <row r="9" spans="1:9" x14ac:dyDescent="0.25">
      <c r="A9" s="32"/>
      <c r="B9" s="32"/>
      <c r="C9" s="32"/>
      <c r="D9" s="32"/>
      <c r="E9" s="32"/>
      <c r="F9" s="32"/>
      <c r="G9" s="32"/>
      <c r="H9" s="32"/>
      <c r="I9" s="32"/>
    </row>
    <row r="10" spans="1:9" ht="56.25" x14ac:dyDescent="0.25">
      <c r="A10" s="19" t="s">
        <v>48</v>
      </c>
      <c r="B10" s="19" t="s">
        <v>39</v>
      </c>
      <c r="C10" s="19" t="s">
        <v>40</v>
      </c>
      <c r="D10" s="19" t="s">
        <v>41</v>
      </c>
      <c r="E10" s="19" t="s">
        <v>42</v>
      </c>
      <c r="F10" s="19" t="s">
        <v>43</v>
      </c>
      <c r="G10" s="19" t="s">
        <v>44</v>
      </c>
      <c r="H10" s="19" t="s">
        <v>45</v>
      </c>
      <c r="I10" s="20" t="s">
        <v>49</v>
      </c>
    </row>
    <row r="11" spans="1:9" ht="18.75" x14ac:dyDescent="0.3">
      <c r="A11" s="23">
        <v>1</v>
      </c>
      <c r="B11" s="23" t="s">
        <v>4</v>
      </c>
      <c r="C11" s="23">
        <v>272.90221000000003</v>
      </c>
      <c r="D11" s="23">
        <v>288.20173</v>
      </c>
      <c r="E11" s="23">
        <v>279.41852</v>
      </c>
      <c r="F11" s="23">
        <v>261.18966</v>
      </c>
      <c r="G11" s="23">
        <v>274.11324000000002</v>
      </c>
      <c r="H11" s="23">
        <v>282.01793900000001</v>
      </c>
      <c r="I11" s="23" t="s">
        <v>51</v>
      </c>
    </row>
    <row r="12" spans="1:9" ht="18.75" x14ac:dyDescent="0.3">
      <c r="A12" s="23">
        <v>2</v>
      </c>
      <c r="B12" s="23" t="s">
        <v>10</v>
      </c>
      <c r="C12" s="23">
        <v>247.41413</v>
      </c>
      <c r="D12" s="23">
        <v>226.92520999999999</v>
      </c>
      <c r="E12" s="23">
        <v>290.37486000000001</v>
      </c>
      <c r="F12" s="23">
        <v>283.99337000000003</v>
      </c>
      <c r="G12" s="23">
        <v>291.83580999999998</v>
      </c>
      <c r="H12" s="23">
        <v>272.78143999999998</v>
      </c>
      <c r="I12" s="23" t="s">
        <v>51</v>
      </c>
    </row>
    <row r="13" spans="1:9" ht="18.75" x14ac:dyDescent="0.3">
      <c r="A13" s="23">
        <v>3</v>
      </c>
      <c r="B13" s="23" t="s">
        <v>12</v>
      </c>
      <c r="C13" s="23">
        <v>271.21616999999998</v>
      </c>
      <c r="D13" s="23">
        <v>275.79273999999998</v>
      </c>
      <c r="E13" s="23">
        <v>243.13252</v>
      </c>
      <c r="F13" s="23">
        <v>230.00603000000001</v>
      </c>
      <c r="G13" s="23">
        <v>253.96477999999999</v>
      </c>
      <c r="H13" s="23">
        <v>269.46796999999998</v>
      </c>
      <c r="I13" s="23" t="s">
        <v>51</v>
      </c>
    </row>
    <row r="14" spans="1:9" ht="18.75" x14ac:dyDescent="0.3">
      <c r="A14" s="23">
        <v>4</v>
      </c>
      <c r="B14" s="23" t="s">
        <v>21</v>
      </c>
      <c r="C14" s="23">
        <v>184.66490999999999</v>
      </c>
      <c r="D14" s="23">
        <v>188.31952000000001</v>
      </c>
      <c r="E14" s="23">
        <v>269.82364000000001</v>
      </c>
      <c r="F14" s="23">
        <v>262.66654999999997</v>
      </c>
      <c r="G14" s="23">
        <v>242.62672000000001</v>
      </c>
      <c r="H14" s="23">
        <v>215.80059</v>
      </c>
      <c r="I14" s="23" t="s">
        <v>51</v>
      </c>
    </row>
    <row r="15" spans="1:9" ht="18.75" x14ac:dyDescent="0.3">
      <c r="A15" s="23">
        <v>5</v>
      </c>
      <c r="B15" s="23" t="s">
        <v>22</v>
      </c>
      <c r="C15" s="23">
        <v>164.67359999999999</v>
      </c>
      <c r="D15" s="23">
        <v>164.69327000000001</v>
      </c>
      <c r="E15" s="23">
        <v>252.40187</v>
      </c>
      <c r="F15" s="23">
        <v>253.46262999999999</v>
      </c>
      <c r="G15" s="23">
        <v>223.51240999999999</v>
      </c>
      <c r="H15" s="23">
        <v>191.72790000000001</v>
      </c>
      <c r="I15" s="23" t="s">
        <v>51</v>
      </c>
    </row>
    <row r="16" spans="1:9" ht="18.75" x14ac:dyDescent="0.3">
      <c r="A16" s="23">
        <v>6</v>
      </c>
      <c r="B16" s="23" t="s">
        <v>25</v>
      </c>
      <c r="C16" s="23">
        <v>186.35829000000001</v>
      </c>
      <c r="D16" s="23">
        <v>184.89581999999999</v>
      </c>
      <c r="E16" s="23">
        <v>274.42743999999999</v>
      </c>
      <c r="F16" s="23">
        <v>282.10834</v>
      </c>
      <c r="G16" s="23">
        <v>244.19403</v>
      </c>
      <c r="H16" s="23">
        <v>210.10049000000001</v>
      </c>
      <c r="I16" s="23" t="s">
        <v>51</v>
      </c>
    </row>
    <row r="17" spans="1:9" ht="18.75" x14ac:dyDescent="0.3">
      <c r="A17" s="23">
        <v>7</v>
      </c>
      <c r="B17" s="23" t="s">
        <v>26</v>
      </c>
      <c r="C17" s="23">
        <v>170.04347000000001</v>
      </c>
      <c r="D17" s="23">
        <v>169.33530999999999</v>
      </c>
      <c r="E17" s="23">
        <v>258.44522999999998</v>
      </c>
      <c r="F17" s="23">
        <v>257.23489000000001</v>
      </c>
      <c r="G17" s="23">
        <v>230.72756999999999</v>
      </c>
      <c r="H17" s="23">
        <v>199.33717999999999</v>
      </c>
      <c r="I17" s="23" t="s">
        <v>51</v>
      </c>
    </row>
    <row r="18" spans="1:9" ht="18.75" x14ac:dyDescent="0.3">
      <c r="A18" s="23">
        <v>8</v>
      </c>
      <c r="B18" s="23" t="s">
        <v>36</v>
      </c>
      <c r="C18" s="23">
        <v>203.05862999999999</v>
      </c>
      <c r="D18" s="23">
        <v>197.05063999999999</v>
      </c>
      <c r="E18" s="23">
        <v>293.81004000000001</v>
      </c>
      <c r="F18" s="23">
        <v>287.38179000000002</v>
      </c>
      <c r="G18" s="23">
        <v>270.68788000000001</v>
      </c>
      <c r="H18" s="23">
        <v>238.86999</v>
      </c>
      <c r="I18" s="23" t="s">
        <v>51</v>
      </c>
    </row>
    <row r="19" spans="1:9" ht="18.75" x14ac:dyDescent="0.3">
      <c r="A19" s="23">
        <v>9</v>
      </c>
      <c r="B19" s="23" t="s">
        <v>46</v>
      </c>
      <c r="C19" s="23">
        <v>186.75593000000001</v>
      </c>
      <c r="D19" s="23">
        <v>179.69575</v>
      </c>
      <c r="E19" s="23">
        <v>256.32071999999999</v>
      </c>
      <c r="F19" s="23">
        <v>260.23039999999997</v>
      </c>
      <c r="G19" s="23">
        <v>236.98851999999999</v>
      </c>
      <c r="H19" s="23">
        <v>209.04669999999999</v>
      </c>
      <c r="I19" s="23" t="s">
        <v>51</v>
      </c>
    </row>
    <row r="20" spans="1:9" x14ac:dyDescent="0.25">
      <c r="A20" s="33" t="s">
        <v>56</v>
      </c>
      <c r="B20" s="33"/>
      <c r="C20" s="33"/>
      <c r="D20" s="33"/>
      <c r="E20" s="33"/>
      <c r="F20" s="33"/>
      <c r="G20" s="33"/>
      <c r="H20" s="33"/>
      <c r="I20" s="33"/>
    </row>
    <row r="21" spans="1:9" x14ac:dyDescent="0.25">
      <c r="A21" s="32"/>
      <c r="B21" s="32"/>
      <c r="C21" s="32"/>
      <c r="D21" s="32"/>
      <c r="E21" s="32"/>
      <c r="F21" s="32"/>
      <c r="G21" s="32"/>
      <c r="H21" s="32"/>
      <c r="I21" s="32"/>
    </row>
    <row r="22" spans="1:9" ht="56.25" x14ac:dyDescent="0.25">
      <c r="A22" s="25" t="s">
        <v>48</v>
      </c>
      <c r="B22" s="25" t="s">
        <v>39</v>
      </c>
      <c r="C22" s="25" t="s">
        <v>40</v>
      </c>
      <c r="D22" s="25" t="s">
        <v>41</v>
      </c>
      <c r="E22" s="25" t="s">
        <v>42</v>
      </c>
      <c r="F22" s="25" t="s">
        <v>43</v>
      </c>
      <c r="G22" s="25" t="s">
        <v>44</v>
      </c>
      <c r="H22" s="25" t="s">
        <v>45</v>
      </c>
      <c r="I22" s="26" t="s">
        <v>49</v>
      </c>
    </row>
    <row r="23" spans="1:9" ht="18.75" x14ac:dyDescent="0.3">
      <c r="A23" s="23">
        <v>1</v>
      </c>
      <c r="B23" s="23" t="s">
        <v>7</v>
      </c>
      <c r="C23" s="23">
        <v>191.61085</v>
      </c>
      <c r="D23" s="23">
        <v>178.81877</v>
      </c>
      <c r="E23" s="23">
        <v>219.63443000000001</v>
      </c>
      <c r="F23" s="23">
        <v>214.59306000000001</v>
      </c>
      <c r="G23" s="23">
        <v>220.60640000000001</v>
      </c>
      <c r="H23" s="23">
        <v>208.59397999999999</v>
      </c>
      <c r="I23" s="23" t="s">
        <v>51</v>
      </c>
    </row>
    <row r="24" spans="1:9" ht="18.75" x14ac:dyDescent="0.3">
      <c r="A24" s="23">
        <v>2</v>
      </c>
      <c r="B24" s="23" t="s">
        <v>9</v>
      </c>
      <c r="C24" s="23">
        <v>169.66105999999999</v>
      </c>
      <c r="D24" s="23">
        <v>166.35148000000001</v>
      </c>
      <c r="E24" s="23">
        <v>230.94631999999999</v>
      </c>
      <c r="F24" s="23">
        <v>220.05504999999999</v>
      </c>
      <c r="G24" s="23">
        <v>217.2252</v>
      </c>
      <c r="H24" s="23">
        <v>197.74405999999999</v>
      </c>
      <c r="I24" s="23" t="s">
        <v>51</v>
      </c>
    </row>
    <row r="25" spans="1:9" ht="18.75" x14ac:dyDescent="0.3">
      <c r="A25" s="23">
        <v>3</v>
      </c>
      <c r="B25" s="23" t="s">
        <v>11</v>
      </c>
      <c r="C25" s="23">
        <v>227.75092000000001</v>
      </c>
      <c r="D25" s="23">
        <v>231.19752</v>
      </c>
      <c r="E25" s="23">
        <v>220.49376000000001</v>
      </c>
      <c r="F25" s="23">
        <v>215.22299000000001</v>
      </c>
      <c r="G25" s="23">
        <v>222.51822000000001</v>
      </c>
      <c r="H25" s="23">
        <v>227.78434999999999</v>
      </c>
      <c r="I25" s="23" t="s">
        <v>51</v>
      </c>
    </row>
    <row r="26" spans="1:9" ht="18.75" x14ac:dyDescent="0.3">
      <c r="A26" s="23">
        <v>4</v>
      </c>
      <c r="B26" s="23" t="s">
        <v>13</v>
      </c>
      <c r="C26" s="23">
        <v>144.56938</v>
      </c>
      <c r="D26" s="23">
        <v>144.41988000000001</v>
      </c>
      <c r="E26" s="23">
        <v>200.20327</v>
      </c>
      <c r="F26" s="23">
        <v>198.96223000000001</v>
      </c>
      <c r="G26" s="23">
        <v>182.32476</v>
      </c>
      <c r="H26" s="23">
        <v>163.27109999999999</v>
      </c>
      <c r="I26" s="23" t="s">
        <v>51</v>
      </c>
    </row>
    <row r="27" spans="1:9" ht="18.75" x14ac:dyDescent="0.3">
      <c r="A27" s="23">
        <v>5</v>
      </c>
      <c r="B27" s="23" t="s">
        <v>15</v>
      </c>
      <c r="C27" s="23">
        <v>162.73321999999999</v>
      </c>
      <c r="D27" s="23">
        <v>165.74965</v>
      </c>
      <c r="E27" s="23">
        <v>208.69677999999999</v>
      </c>
      <c r="F27" s="23">
        <v>209.02340000000001</v>
      </c>
      <c r="G27" s="23">
        <v>191.47211999999999</v>
      </c>
      <c r="H27" s="23">
        <v>175.87991</v>
      </c>
      <c r="I27" s="23" t="s">
        <v>51</v>
      </c>
    </row>
    <row r="28" spans="1:9" ht="18.75" x14ac:dyDescent="0.3">
      <c r="A28" s="23">
        <v>6</v>
      </c>
      <c r="B28" s="23" t="s">
        <v>16</v>
      </c>
      <c r="C28" s="23">
        <v>236.63059999999999</v>
      </c>
      <c r="D28" s="23">
        <v>245.26158000000001</v>
      </c>
      <c r="E28" s="23">
        <v>237.00224</v>
      </c>
      <c r="F28" s="23">
        <v>226.99399</v>
      </c>
      <c r="G28" s="23">
        <v>234.97316000000001</v>
      </c>
      <c r="H28" s="23">
        <v>240.55063000000001</v>
      </c>
      <c r="I28" s="23" t="s">
        <v>51</v>
      </c>
    </row>
    <row r="29" spans="1:9" ht="18.75" x14ac:dyDescent="0.3">
      <c r="A29" s="23">
        <v>7</v>
      </c>
      <c r="B29" s="23" t="s">
        <v>17</v>
      </c>
      <c r="C29" s="23">
        <v>153.12665000000001</v>
      </c>
      <c r="D29" s="23">
        <v>154.62987000000001</v>
      </c>
      <c r="E29" s="23">
        <v>220.17143999999999</v>
      </c>
      <c r="F29" s="23">
        <v>213.90700000000001</v>
      </c>
      <c r="G29" s="23">
        <v>199.42363</v>
      </c>
      <c r="H29" s="23">
        <v>177.66301999999999</v>
      </c>
      <c r="I29" s="23" t="s">
        <v>51</v>
      </c>
    </row>
    <row r="30" spans="1:9" ht="18.75" x14ac:dyDescent="0.3">
      <c r="A30" s="23">
        <v>8</v>
      </c>
      <c r="B30" s="23" t="s">
        <v>19</v>
      </c>
      <c r="C30" s="23">
        <v>158.96679</v>
      </c>
      <c r="D30" s="23">
        <v>158.76900000000001</v>
      </c>
      <c r="E30" s="23">
        <v>237.6867</v>
      </c>
      <c r="F30" s="23">
        <v>240.13239999999999</v>
      </c>
      <c r="G30" s="23">
        <v>211.26956000000001</v>
      </c>
      <c r="H30" s="23">
        <v>182.03067999999999</v>
      </c>
      <c r="I30" s="23" t="s">
        <v>51</v>
      </c>
    </row>
    <row r="31" spans="1:9" ht="18.75" x14ac:dyDescent="0.3">
      <c r="A31" s="23">
        <v>9</v>
      </c>
      <c r="B31" s="23" t="s">
        <v>20</v>
      </c>
      <c r="C31" s="23">
        <v>161.26949999999999</v>
      </c>
      <c r="D31" s="23">
        <v>160.11754999999999</v>
      </c>
      <c r="E31" s="23">
        <v>239.28954999999999</v>
      </c>
      <c r="F31" s="23">
        <v>246.48164</v>
      </c>
      <c r="G31" s="23">
        <v>212.06573</v>
      </c>
      <c r="H31" s="23">
        <v>181.31229999999999</v>
      </c>
      <c r="I31" s="23" t="s">
        <v>51</v>
      </c>
    </row>
    <row r="32" spans="1:9" ht="18.75" x14ac:dyDescent="0.3">
      <c r="A32" s="23">
        <v>10</v>
      </c>
      <c r="B32" s="23" t="s">
        <v>23</v>
      </c>
      <c r="C32" s="23">
        <v>160.95828</v>
      </c>
      <c r="D32" s="23">
        <v>158.60756000000001</v>
      </c>
      <c r="E32" s="23">
        <v>233.45137</v>
      </c>
      <c r="F32" s="23">
        <v>236.68442999999999</v>
      </c>
      <c r="G32" s="23">
        <v>210.24790999999999</v>
      </c>
      <c r="H32" s="23">
        <v>182.34861000000001</v>
      </c>
      <c r="I32" s="23" t="s">
        <v>51</v>
      </c>
    </row>
    <row r="33" spans="1:9" ht="18.75" x14ac:dyDescent="0.3">
      <c r="A33" s="23">
        <v>11</v>
      </c>
      <c r="B33" s="23" t="s">
        <v>24</v>
      </c>
      <c r="C33" s="23">
        <v>149.38986</v>
      </c>
      <c r="D33" s="23">
        <v>150.19578000000001</v>
      </c>
      <c r="E33" s="23">
        <v>207.18404000000001</v>
      </c>
      <c r="F33" s="23">
        <v>203.13191</v>
      </c>
      <c r="G33" s="23">
        <v>189.04158000000001</v>
      </c>
      <c r="H33" s="23">
        <v>170.06674000000001</v>
      </c>
      <c r="I33" s="23" t="s">
        <v>51</v>
      </c>
    </row>
    <row r="34" spans="1:9" ht="18.75" x14ac:dyDescent="0.3">
      <c r="A34" s="23">
        <v>12</v>
      </c>
      <c r="B34" s="23" t="s">
        <v>27</v>
      </c>
      <c r="C34" s="23">
        <v>164.14606000000001</v>
      </c>
      <c r="D34" s="23">
        <v>162.07157000000001</v>
      </c>
      <c r="E34" s="23">
        <v>222.67768000000001</v>
      </c>
      <c r="F34" s="23">
        <v>225.54892000000001</v>
      </c>
      <c r="G34" s="23">
        <v>203.96209999999999</v>
      </c>
      <c r="H34" s="23">
        <v>181.28662</v>
      </c>
      <c r="I34" s="23" t="s">
        <v>51</v>
      </c>
    </row>
    <row r="35" spans="1:9" ht="18.75" x14ac:dyDescent="0.3">
      <c r="A35" s="23">
        <v>13</v>
      </c>
      <c r="B35" s="23" t="s">
        <v>28</v>
      </c>
      <c r="C35" s="23">
        <v>151.08063999999999</v>
      </c>
      <c r="D35" s="23">
        <v>148.30661000000001</v>
      </c>
      <c r="E35" s="23">
        <v>199.29965999999999</v>
      </c>
      <c r="F35" s="23">
        <v>202.74104</v>
      </c>
      <c r="G35" s="23">
        <v>183.99576999999999</v>
      </c>
      <c r="H35" s="23">
        <v>165.27670000000001</v>
      </c>
      <c r="I35" s="23" t="s">
        <v>51</v>
      </c>
    </row>
    <row r="36" spans="1:9" ht="18.75" x14ac:dyDescent="0.3">
      <c r="A36" s="23">
        <v>14</v>
      </c>
      <c r="B36" s="23" t="s">
        <v>29</v>
      </c>
      <c r="C36" s="23">
        <v>162.99556999999999</v>
      </c>
      <c r="D36" s="23">
        <v>161.16155000000001</v>
      </c>
      <c r="E36" s="23">
        <v>217.83882</v>
      </c>
      <c r="F36" s="23">
        <v>215.09085999999999</v>
      </c>
      <c r="G36" s="23">
        <v>202.16040000000001</v>
      </c>
      <c r="H36" s="23">
        <v>182.64278999999999</v>
      </c>
      <c r="I36" s="23" t="s">
        <v>51</v>
      </c>
    </row>
    <row r="37" spans="1:9" ht="18.75" x14ac:dyDescent="0.3">
      <c r="A37" s="23">
        <v>15</v>
      </c>
      <c r="B37" s="23" t="s">
        <v>30</v>
      </c>
      <c r="C37" s="23">
        <v>157.90100000000001</v>
      </c>
      <c r="D37" s="23">
        <v>156.32906</v>
      </c>
      <c r="E37" s="23">
        <v>202.76621</v>
      </c>
      <c r="F37" s="23">
        <v>198.31396000000001</v>
      </c>
      <c r="G37" s="23">
        <v>190.67013</v>
      </c>
      <c r="H37" s="23">
        <v>175.50364999999999</v>
      </c>
      <c r="I37" s="23" t="s">
        <v>51</v>
      </c>
    </row>
    <row r="38" spans="1:9" ht="18.75" x14ac:dyDescent="0.3">
      <c r="A38" s="23">
        <v>16</v>
      </c>
      <c r="B38" s="23" t="s">
        <v>35</v>
      </c>
      <c r="C38" s="23">
        <v>148.32798</v>
      </c>
      <c r="D38" s="23">
        <v>148.16587000000001</v>
      </c>
      <c r="E38" s="23">
        <v>211.27461</v>
      </c>
      <c r="F38" s="23">
        <v>212.84477000000001</v>
      </c>
      <c r="G38" s="23">
        <v>190.07500999999999</v>
      </c>
      <c r="H38" s="23">
        <v>167.33430000000001</v>
      </c>
      <c r="I38" s="23" t="s">
        <v>51</v>
      </c>
    </row>
    <row r="39" spans="1:9" ht="18.75" x14ac:dyDescent="0.3">
      <c r="A39" s="23">
        <v>17</v>
      </c>
      <c r="B39" s="23" t="s">
        <v>37</v>
      </c>
      <c r="C39" s="23">
        <v>149.22344000000001</v>
      </c>
      <c r="D39" s="23">
        <v>146.91208</v>
      </c>
      <c r="E39" s="23">
        <v>202.04929999999999</v>
      </c>
      <c r="F39" s="23">
        <v>201.03826000000001</v>
      </c>
      <c r="G39" s="23">
        <v>186.52672000000001</v>
      </c>
      <c r="H39" s="23">
        <v>167.54729</v>
      </c>
      <c r="I39" s="23" t="s">
        <v>51</v>
      </c>
    </row>
    <row r="40" spans="1:9" x14ac:dyDescent="0.25">
      <c r="A40" s="33" t="s">
        <v>57</v>
      </c>
      <c r="B40" s="33"/>
      <c r="C40" s="33"/>
      <c r="D40" s="33"/>
      <c r="E40" s="33"/>
      <c r="F40" s="33"/>
      <c r="G40" s="33"/>
      <c r="H40" s="33"/>
      <c r="I40" s="33"/>
    </row>
    <row r="41" spans="1:9" x14ac:dyDescent="0.25">
      <c r="A41" s="32"/>
      <c r="B41" s="32"/>
      <c r="C41" s="32"/>
      <c r="D41" s="32"/>
      <c r="E41" s="32"/>
      <c r="F41" s="32"/>
      <c r="G41" s="32"/>
      <c r="H41" s="32"/>
      <c r="I41" s="32"/>
    </row>
    <row r="42" spans="1:9" ht="56.25" x14ac:dyDescent="0.25">
      <c r="A42" s="25" t="s">
        <v>48</v>
      </c>
      <c r="B42" s="25" t="s">
        <v>39</v>
      </c>
      <c r="C42" s="25" t="s">
        <v>40</v>
      </c>
      <c r="D42" s="25" t="s">
        <v>41</v>
      </c>
      <c r="E42" s="25" t="s">
        <v>42</v>
      </c>
      <c r="F42" s="25" t="s">
        <v>43</v>
      </c>
      <c r="G42" s="25" t="s">
        <v>44</v>
      </c>
      <c r="H42" s="25" t="s">
        <v>45</v>
      </c>
      <c r="I42" s="26" t="s">
        <v>49</v>
      </c>
    </row>
    <row r="43" spans="1:9" ht="18.75" x14ac:dyDescent="0.3">
      <c r="A43" s="23">
        <v>1</v>
      </c>
      <c r="B43" s="23" t="s">
        <v>1</v>
      </c>
      <c r="C43" s="23">
        <v>148.15984</v>
      </c>
      <c r="D43" s="23">
        <v>148.51344</v>
      </c>
      <c r="E43" s="23">
        <v>193.84508</v>
      </c>
      <c r="F43" s="23">
        <v>198.73733999999999</v>
      </c>
      <c r="G43" s="23">
        <v>179.92198999999999</v>
      </c>
      <c r="H43" s="23">
        <v>165.40185</v>
      </c>
      <c r="I43" s="23" t="s">
        <v>51</v>
      </c>
    </row>
    <row r="44" spans="1:9" ht="18.75" x14ac:dyDescent="0.3">
      <c r="A44" s="23">
        <v>2</v>
      </c>
      <c r="B44" s="23" t="s">
        <v>14</v>
      </c>
      <c r="C44" s="23">
        <v>190.48555999999999</v>
      </c>
      <c r="D44" s="23">
        <v>192.47290000000001</v>
      </c>
      <c r="E44" s="23">
        <v>149.00819000000001</v>
      </c>
      <c r="F44" s="23">
        <v>144.24459999999999</v>
      </c>
      <c r="G44" s="23">
        <v>162.40855999999999</v>
      </c>
      <c r="H44" s="23">
        <v>179.00429</v>
      </c>
      <c r="I44" s="23" t="s">
        <v>51</v>
      </c>
    </row>
    <row r="45" spans="1:9" ht="18.75" x14ac:dyDescent="0.3">
      <c r="A45" s="23">
        <v>3</v>
      </c>
      <c r="B45" s="23" t="s">
        <v>18</v>
      </c>
      <c r="C45" s="23">
        <v>145.02842000000001</v>
      </c>
      <c r="D45" s="23">
        <v>144.87738999999999</v>
      </c>
      <c r="E45" s="23">
        <v>198.42129</v>
      </c>
      <c r="F45" s="23">
        <v>192.96075999999999</v>
      </c>
      <c r="G45" s="23">
        <v>182.79518999999999</v>
      </c>
      <c r="H45" s="23">
        <v>165.73215999999999</v>
      </c>
      <c r="I45" s="23" t="s">
        <v>51</v>
      </c>
    </row>
    <row r="46" spans="1:9" x14ac:dyDescent="0.25">
      <c r="A46" s="33" t="s">
        <v>58</v>
      </c>
      <c r="B46" s="33"/>
      <c r="C46" s="33"/>
      <c r="D46" s="33"/>
      <c r="E46" s="33"/>
      <c r="F46" s="33"/>
      <c r="G46" s="33"/>
      <c r="H46" s="33"/>
      <c r="I46" s="33"/>
    </row>
    <row r="47" spans="1:9" x14ac:dyDescent="0.25">
      <c r="A47" s="32"/>
      <c r="B47" s="32"/>
      <c r="C47" s="32"/>
      <c r="D47" s="32"/>
      <c r="E47" s="32"/>
      <c r="F47" s="32"/>
      <c r="G47" s="32"/>
      <c r="H47" s="32"/>
      <c r="I47" s="32"/>
    </row>
    <row r="48" spans="1:9" ht="56.25" x14ac:dyDescent="0.25">
      <c r="A48" s="25" t="s">
        <v>48</v>
      </c>
      <c r="B48" s="25" t="s">
        <v>39</v>
      </c>
      <c r="C48" s="25" t="s">
        <v>40</v>
      </c>
      <c r="D48" s="25" t="s">
        <v>41</v>
      </c>
      <c r="E48" s="25" t="s">
        <v>42</v>
      </c>
      <c r="F48" s="25" t="s">
        <v>43</v>
      </c>
      <c r="G48" s="25" t="s">
        <v>44</v>
      </c>
      <c r="H48" s="25" t="s">
        <v>45</v>
      </c>
      <c r="I48" s="26" t="s">
        <v>49</v>
      </c>
    </row>
    <row r="49" spans="1:9" ht="18.75" x14ac:dyDescent="0.3">
      <c r="A49" s="23">
        <v>1</v>
      </c>
      <c r="B49" s="23" t="s">
        <v>2</v>
      </c>
      <c r="C49" s="23">
        <v>129.93046000000001</v>
      </c>
      <c r="D49" s="23">
        <v>129.95509999999999</v>
      </c>
      <c r="E49" s="23">
        <v>146.39525</v>
      </c>
      <c r="F49" s="23">
        <v>149.74469999999999</v>
      </c>
      <c r="G49" s="23">
        <v>138.30302</v>
      </c>
      <c r="H49" s="23">
        <v>132.61492000000001</v>
      </c>
      <c r="I49" s="23" t="s">
        <v>52</v>
      </c>
    </row>
    <row r="50" spans="1:9" ht="18.75" x14ac:dyDescent="0.3">
      <c r="A50" s="23">
        <v>2</v>
      </c>
      <c r="B50" s="23" t="s">
        <v>6</v>
      </c>
      <c r="C50" s="23">
        <v>158.98321999999999</v>
      </c>
      <c r="D50" s="23">
        <v>161.82593</v>
      </c>
      <c r="E50" s="23">
        <v>172.30343999999999</v>
      </c>
      <c r="F50" s="23">
        <v>164.40447</v>
      </c>
      <c r="G50" s="23">
        <v>169.20515</v>
      </c>
      <c r="H50" s="23">
        <v>167.86170999999999</v>
      </c>
      <c r="I50" s="23" t="s">
        <v>52</v>
      </c>
    </row>
    <row r="51" spans="1:9" ht="18.75" x14ac:dyDescent="0.3">
      <c r="A51" s="23">
        <v>3</v>
      </c>
      <c r="B51" s="23" t="s">
        <v>8</v>
      </c>
      <c r="C51" s="23">
        <v>134.30759</v>
      </c>
      <c r="D51" s="23">
        <v>136.30637999999999</v>
      </c>
      <c r="E51" s="23">
        <v>164.46458000000001</v>
      </c>
      <c r="F51" s="23">
        <v>146.66566</v>
      </c>
      <c r="G51" s="23">
        <v>157.18593999999999</v>
      </c>
      <c r="H51" s="23">
        <v>151.37900999999999</v>
      </c>
      <c r="I51" s="23" t="s">
        <v>52</v>
      </c>
    </row>
    <row r="52" spans="1:9" ht="18.75" x14ac:dyDescent="0.3">
      <c r="A52" s="23">
        <v>4</v>
      </c>
      <c r="B52" s="23" t="s">
        <v>31</v>
      </c>
      <c r="C52" s="23">
        <v>138.65763000000001</v>
      </c>
      <c r="D52" s="23">
        <v>136.37584000000001</v>
      </c>
      <c r="E52" s="23">
        <v>155.88363000000001</v>
      </c>
      <c r="F52" s="23">
        <v>162.24413000000001</v>
      </c>
      <c r="G52" s="23">
        <v>150.67796000000001</v>
      </c>
      <c r="H52" s="23">
        <v>140.68332000000001</v>
      </c>
      <c r="I52" s="23" t="s">
        <v>52</v>
      </c>
    </row>
    <row r="53" spans="1:9" ht="18.75" x14ac:dyDescent="0.3">
      <c r="A53" s="23">
        <v>5</v>
      </c>
      <c r="B53" s="23" t="s">
        <v>32</v>
      </c>
      <c r="C53" s="23">
        <v>137.09540000000001</v>
      </c>
      <c r="D53" s="23">
        <v>136.58626000000001</v>
      </c>
      <c r="E53" s="23">
        <v>169.89506</v>
      </c>
      <c r="F53" s="23">
        <v>170.96908999999999</v>
      </c>
      <c r="G53" s="23">
        <v>159.17169000000001</v>
      </c>
      <c r="H53" s="23">
        <v>145.98701</v>
      </c>
      <c r="I53" s="23" t="s">
        <v>52</v>
      </c>
    </row>
    <row r="54" spans="1:9" ht="18.75" x14ac:dyDescent="0.3">
      <c r="A54" s="23">
        <v>6</v>
      </c>
      <c r="B54" s="23" t="s">
        <v>33</v>
      </c>
      <c r="C54" s="23">
        <v>130.21583000000001</v>
      </c>
      <c r="D54" s="23">
        <v>129.88202000000001</v>
      </c>
      <c r="E54" s="23">
        <v>145.38844</v>
      </c>
      <c r="F54" s="23">
        <v>148.20090999999999</v>
      </c>
      <c r="G54" s="23">
        <v>138.37860000000001</v>
      </c>
      <c r="H54" s="23">
        <v>132.97704999999999</v>
      </c>
      <c r="I54" s="23" t="s">
        <v>52</v>
      </c>
    </row>
    <row r="55" spans="1:9" ht="18.75" x14ac:dyDescent="0.3">
      <c r="A55" s="23">
        <v>7</v>
      </c>
      <c r="B55" s="23" t="s">
        <v>34</v>
      </c>
      <c r="C55" s="23">
        <v>136.68468999999999</v>
      </c>
      <c r="D55" s="23">
        <v>135.09506999999999</v>
      </c>
      <c r="E55" s="23">
        <v>174.61869999999999</v>
      </c>
      <c r="F55" s="23">
        <v>175.22944000000001</v>
      </c>
      <c r="G55" s="23">
        <v>163.52735999999999</v>
      </c>
      <c r="H55" s="23">
        <v>147.73799</v>
      </c>
      <c r="I55" s="23" t="s">
        <v>52</v>
      </c>
    </row>
    <row r="56" spans="1:9" ht="18.75" x14ac:dyDescent="0.3">
      <c r="A56" s="24">
        <v>8</v>
      </c>
      <c r="B56" s="24" t="s">
        <v>47</v>
      </c>
      <c r="C56" s="23">
        <v>138.68328</v>
      </c>
      <c r="D56" s="23">
        <v>137.69083000000001</v>
      </c>
      <c r="E56" s="23">
        <v>173.88014999999999</v>
      </c>
      <c r="F56" s="23">
        <v>179.64003</v>
      </c>
      <c r="G56" s="23">
        <v>161.62736000000001</v>
      </c>
      <c r="H56" s="23">
        <v>146.19145</v>
      </c>
      <c r="I56" s="24" t="s">
        <v>52</v>
      </c>
    </row>
  </sheetData>
  <mergeCells count="5">
    <mergeCell ref="A1:I2"/>
    <mergeCell ref="A8:I9"/>
    <mergeCell ref="A20:I21"/>
    <mergeCell ref="A40:I41"/>
    <mergeCell ref="A46:I47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YGS SONUÇ</vt:lpstr>
      <vt:lpstr>NET ORTALAMALARI</vt:lpstr>
      <vt:lpstr>PUAN ARALIKLARI</vt:lpstr>
      <vt:lpstr>'NET ORTALAMALARI'!Yazdırma_Alanı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2015-03-20T13:02:44Z</dcterms:modified>
</cp:coreProperties>
</file>